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435" windowHeight="10995" activeTab="0"/>
  </bookViews>
  <sheets>
    <sheet name="Sheet1" sheetId="1" r:id="rId1"/>
    <sheet name="Sheet2" sheetId="2" r:id="rId2"/>
    <sheet name="Sheet3" sheetId="3" r:id="rId3"/>
  </sheets>
  <definedNames>
    <definedName name="NASA_20__20Apollo_2011_20Onboard_20Audio_20Database" localSheetId="0">'Sheet1'!$A$1:$N$138</definedName>
  </definedNames>
  <calcPr fullCalcOnLoad="1"/>
</workbook>
</file>

<file path=xl/sharedStrings.xml><?xml version="1.0" encoding="utf-8"?>
<sst xmlns="http://schemas.openxmlformats.org/spreadsheetml/2006/main" count="740" uniqueCount="313">
  <si>
    <t>YR</t>
  </si>
  <si>
    <t>MO</t>
  </si>
  <si>
    <t>DA</t>
  </si>
  <si>
    <t>DESCRIPTION - MISSION STATUS DURING RECORDING TIMES</t>
  </si>
  <si>
    <t>MET-ST</t>
  </si>
  <si>
    <t>MET-END</t>
  </si>
  <si>
    <t>11-03301</t>
  </si>
  <si>
    <t>000:02:43</t>
  </si>
  <si>
    <t>000:03:23</t>
  </si>
  <si>
    <t>11-03302</t>
  </si>
  <si>
    <t>000:00:28</t>
  </si>
  <si>
    <t>000:01:06</t>
  </si>
  <si>
    <t>000:00:52</t>
  </si>
  <si>
    <t>000:01:30</t>
  </si>
  <si>
    <t>11-03303</t>
  </si>
  <si>
    <t>001:56:00</t>
  </si>
  <si>
    <t>002:14:00</t>
  </si>
  <si>
    <t>11-03304</t>
  </si>
  <si>
    <t>003:05:40</t>
  </si>
  <si>
    <t>003:05:52</t>
  </si>
  <si>
    <t>11-03346</t>
  </si>
  <si>
    <t>003:03:39</t>
  </si>
  <si>
    <t>003:03:48</t>
  </si>
  <si>
    <t>003:03:57</t>
  </si>
  <si>
    <t>003:03:58</t>
  </si>
  <si>
    <t>003:04:16</t>
  </si>
  <si>
    <t>000:03:24</t>
  </si>
  <si>
    <t>11-03347</t>
  </si>
  <si>
    <t>003:21:34</t>
  </si>
  <si>
    <t>003:22:21</t>
  </si>
  <si>
    <t>003:20:24</t>
  </si>
  <si>
    <t>003:20:30</t>
  </si>
  <si>
    <t>003:14:14</t>
  </si>
  <si>
    <t>003:14:16</t>
  </si>
  <si>
    <t>11-03348</t>
  </si>
  <si>
    <t>000:03:27:17</t>
  </si>
  <si>
    <t>000:03:24:39</t>
  </si>
  <si>
    <t>11-03349</t>
  </si>
  <si>
    <t>003:05:39</t>
  </si>
  <si>
    <t>003:06:23</t>
  </si>
  <si>
    <t>003:06:24</t>
  </si>
  <si>
    <t>003:06:26</t>
  </si>
  <si>
    <t>003:06:29</t>
  </si>
  <si>
    <t>003:03:50</t>
  </si>
  <si>
    <t>11-03306</t>
  </si>
  <si>
    <t>003:07:48:12</t>
  </si>
  <si>
    <t>003:08:10:45</t>
  </si>
  <si>
    <t>003:08:14:22</t>
  </si>
  <si>
    <t>003:08:16:25</t>
  </si>
  <si>
    <t>003:08:10:12</t>
  </si>
  <si>
    <t>003:08:13:07</t>
  </si>
  <si>
    <t>000:03:24:20</t>
  </si>
  <si>
    <t>000:03:24:31</t>
  </si>
  <si>
    <t>11-03305</t>
  </si>
  <si>
    <t>003:11:45</t>
  </si>
  <si>
    <t>003:12:30:40</t>
  </si>
  <si>
    <t>003:10:28:25</t>
  </si>
  <si>
    <t>003:10:45:32</t>
  </si>
  <si>
    <t>11-03307</t>
  </si>
  <si>
    <t>003:09:40</t>
  </si>
  <si>
    <t>003:11:15</t>
  </si>
  <si>
    <t>11-03308</t>
  </si>
  <si>
    <t>000:02:52</t>
  </si>
  <si>
    <t>000:02:59:45</t>
  </si>
  <si>
    <t>11-03355</t>
  </si>
  <si>
    <t>003:09:41</t>
  </si>
  <si>
    <t>11-03322</t>
  </si>
  <si>
    <t>003:13:12</t>
  </si>
  <si>
    <t>003:13:20</t>
  </si>
  <si>
    <t>003:13:40</t>
  </si>
  <si>
    <t>003:14:32</t>
  </si>
  <si>
    <t>003:10:52</t>
  </si>
  <si>
    <t>003:10:57</t>
  </si>
  <si>
    <t>11-03323</t>
  </si>
  <si>
    <t>003:23:32</t>
  </si>
  <si>
    <t>004:00:20</t>
  </si>
  <si>
    <t>003:20:25</t>
  </si>
  <si>
    <t>11-03342</t>
  </si>
  <si>
    <t>004:05:27</t>
  </si>
  <si>
    <t>004:06:15</t>
  </si>
  <si>
    <t>004:06:32</t>
  </si>
  <si>
    <t>004:06:48</t>
  </si>
  <si>
    <t>004:02:38</t>
  </si>
  <si>
    <t>004:02:47</t>
  </si>
  <si>
    <t>11-03343</t>
  </si>
  <si>
    <t>004:03:29</t>
  </si>
  <si>
    <t>004:04:32</t>
  </si>
  <si>
    <t>004:02:34</t>
  </si>
  <si>
    <t>11-03344</t>
  </si>
  <si>
    <t>004:01:30</t>
  </si>
  <si>
    <t>004:02:52</t>
  </si>
  <si>
    <t>003:11:03</t>
  </si>
  <si>
    <t>11-03345</t>
  </si>
  <si>
    <t>004:00:24</t>
  </si>
  <si>
    <t>003:20:26</t>
  </si>
  <si>
    <t>11-03350</t>
  </si>
  <si>
    <t>11-03351</t>
  </si>
  <si>
    <t>004:01:30:34</t>
  </si>
  <si>
    <t>004:02:52:44</t>
  </si>
  <si>
    <t>003:11:02:51</t>
  </si>
  <si>
    <t>003:11:15:13</t>
  </si>
  <si>
    <t>11-03352</t>
  </si>
  <si>
    <t>004:03:29:15</t>
  </si>
  <si>
    <t>004:04:32:47</t>
  </si>
  <si>
    <t>004:02:37:17</t>
  </si>
  <si>
    <t>004:02:38:39</t>
  </si>
  <si>
    <t>11-03353</t>
  </si>
  <si>
    <t>004:04:17</t>
  </si>
  <si>
    <t>004:04:18</t>
  </si>
  <si>
    <t>004:06:31</t>
  </si>
  <si>
    <t>004:02:37</t>
  </si>
  <si>
    <t>004:02:48</t>
  </si>
  <si>
    <t>11-03309</t>
  </si>
  <si>
    <t>000:00:05:45</t>
  </si>
  <si>
    <t>000:00:39:50</t>
  </si>
  <si>
    <t>004:08:00:47</t>
  </si>
  <si>
    <t>004:08:49:20</t>
  </si>
  <si>
    <t>004:08:32:20</t>
  </si>
  <si>
    <t>004:08:47:47</t>
  </si>
  <si>
    <t>004:02:40:50</t>
  </si>
  <si>
    <t>004:02:52:40</t>
  </si>
  <si>
    <t>11-03310</t>
  </si>
  <si>
    <t>004:10:32:20</t>
  </si>
  <si>
    <t>004:10:39:20</t>
  </si>
  <si>
    <t>11-03311</t>
  </si>
  <si>
    <t>004:13:18</t>
  </si>
  <si>
    <t>004:14:09</t>
  </si>
  <si>
    <t>004:10:32</t>
  </si>
  <si>
    <t>004:10:42</t>
  </si>
  <si>
    <t>11-03336</t>
  </si>
  <si>
    <t>005:09:02</t>
  </si>
  <si>
    <t>005:09:50</t>
  </si>
  <si>
    <t>005:07:50</t>
  </si>
  <si>
    <t>005:07:58</t>
  </si>
  <si>
    <t>11-03327</t>
  </si>
  <si>
    <t>003:11:43</t>
  </si>
  <si>
    <t>003:12:30</t>
  </si>
  <si>
    <t>003:10:28</t>
  </si>
  <si>
    <t>003:11:41</t>
  </si>
  <si>
    <t>11-03329</t>
  </si>
  <si>
    <t>005:07:02</t>
  </si>
  <si>
    <t>005:07:59</t>
  </si>
  <si>
    <t>005:04:25</t>
  </si>
  <si>
    <t>005:04:30</t>
  </si>
  <si>
    <t>11-03330</t>
  </si>
  <si>
    <t>005:03:07</t>
  </si>
  <si>
    <t>005:03:55</t>
  </si>
  <si>
    <t>005:04:16</t>
  </si>
  <si>
    <t>005:04:35</t>
  </si>
  <si>
    <t>005:05:08</t>
  </si>
  <si>
    <t>005:05:54</t>
  </si>
  <si>
    <t>005:03:17</t>
  </si>
  <si>
    <t>005:03:18</t>
  </si>
  <si>
    <t>11-03331</t>
  </si>
  <si>
    <t>000:03:12</t>
  </si>
  <si>
    <t>000:03:18</t>
  </si>
  <si>
    <t>11-03332</t>
  </si>
  <si>
    <t>004:23:11</t>
  </si>
  <si>
    <t>004:23:58</t>
  </si>
  <si>
    <t>004:16:06</t>
  </si>
  <si>
    <t>004:16:10</t>
  </si>
  <si>
    <t>11-03333</t>
  </si>
  <si>
    <t>004:15:18</t>
  </si>
  <si>
    <t>004:16:39</t>
  </si>
  <si>
    <t>004:11:03</t>
  </si>
  <si>
    <t>004:11:05</t>
  </si>
  <si>
    <t>003:11:06</t>
  </si>
  <si>
    <t>11-03312</t>
  </si>
  <si>
    <t>004:10:31:38</t>
  </si>
  <si>
    <t>004:10:44:09</t>
  </si>
  <si>
    <t>004:10:46:10</t>
  </si>
  <si>
    <t>004:11:05:58</t>
  </si>
  <si>
    <t>11-03334</t>
  </si>
  <si>
    <t>005:14:58</t>
  </si>
  <si>
    <t>005:15:22</t>
  </si>
  <si>
    <t>005:15:29</t>
  </si>
  <si>
    <t>005:15:35</t>
  </si>
  <si>
    <t>005:07:57</t>
  </si>
  <si>
    <t>005:05:05</t>
  </si>
  <si>
    <t>005:05:21</t>
  </si>
  <si>
    <t>005:15:28</t>
  </si>
  <si>
    <t>11-03335</t>
  </si>
  <si>
    <t>005:11:00</t>
  </si>
  <si>
    <t>005:11:48</t>
  </si>
  <si>
    <t>005:07:54</t>
  </si>
  <si>
    <t>11-03337</t>
  </si>
  <si>
    <t>005:08:00</t>
  </si>
  <si>
    <t>005:04:26</t>
  </si>
  <si>
    <t>005:04:36</t>
  </si>
  <si>
    <t>005:05:06</t>
  </si>
  <si>
    <t>005:05:23</t>
  </si>
  <si>
    <t>11-03338</t>
  </si>
  <si>
    <t>005:07:55</t>
  </si>
  <si>
    <t>11-03339</t>
  </si>
  <si>
    <t>005:04:31</t>
  </si>
  <si>
    <t>11-03340</t>
  </si>
  <si>
    <t>005:04:15</t>
  </si>
  <si>
    <t>000:03:14</t>
  </si>
  <si>
    <t>11-03341</t>
  </si>
  <si>
    <t>005:03:53</t>
  </si>
  <si>
    <t>11-03324</t>
  </si>
  <si>
    <t>005:04:24</t>
  </si>
  <si>
    <t>11-03325</t>
  </si>
  <si>
    <t>004:09:23</t>
  </si>
  <si>
    <t>004:10:11</t>
  </si>
  <si>
    <t>004:08:14</t>
  </si>
  <si>
    <t>004:08:17</t>
  </si>
  <si>
    <t>003:11:05</t>
  </si>
  <si>
    <t>003:11:08</t>
  </si>
  <si>
    <t>11-03326</t>
  </si>
  <si>
    <t>004:16:58</t>
  </si>
  <si>
    <t>004:11:02</t>
  </si>
  <si>
    <t>11-03328</t>
  </si>
  <si>
    <t>005:12:59</t>
  </si>
  <si>
    <t>005:13:46</t>
  </si>
  <si>
    <t>005:13:53</t>
  </si>
  <si>
    <t>005:14:00</t>
  </si>
  <si>
    <t>11-03354</t>
  </si>
  <si>
    <t>005:14:57</t>
  </si>
  <si>
    <t>005:15:46</t>
  </si>
  <si>
    <t>005:15:47</t>
  </si>
  <si>
    <t>11-03321</t>
  </si>
  <si>
    <t>11-03320</t>
  </si>
  <si>
    <t>File</t>
  </si>
  <si>
    <t>Part</t>
  </si>
  <si>
    <t>in Earth orbit after launch</t>
  </si>
  <si>
    <t>CSM/LM in lunar orbit</t>
  </si>
  <si>
    <t>CSM/LM approach lunar orbit insertion</t>
  </si>
  <si>
    <t>CSM/LM lunar orbit insertion</t>
  </si>
  <si>
    <t>CSM and LM docking on way to moon</t>
  </si>
  <si>
    <t>CSM/LM just after lunar orbit insertion</t>
  </si>
  <si>
    <t>CSM/LM after docking on way to the moon</t>
  </si>
  <si>
    <t>CSM/LM in lunar orbit as LM undocks</t>
  </si>
  <si>
    <t>CSM/LM in lunar orbit as LM prepares to undock</t>
  </si>
  <si>
    <t>CSM in lunar orbit as LM undocks</t>
  </si>
  <si>
    <t>CSM in lunar orbit as LM descends to surface</t>
  </si>
  <si>
    <t>CSM in lunar orbit as LM descends to lunar surface and lands</t>
  </si>
  <si>
    <t>launch and Earth orbit insertion</t>
  </si>
  <si>
    <t>CSM in lunar orbit and LM on surface</t>
  </si>
  <si>
    <t>CSM in lunar orbit and LM conducting lunar surface EVA</t>
  </si>
  <si>
    <t>CSM in lunar orbit and LM on lunar surface</t>
  </si>
  <si>
    <t>CSM/LM in translunar coast on way to the moon</t>
  </si>
  <si>
    <t>CSM in lunar orbit and LM in lunar orbit returning to dock</t>
  </si>
  <si>
    <t>CSM in lunar orbit and LM ascending from lunar surface</t>
  </si>
  <si>
    <t>CSM in lunar orbit and LM liftoff from lunar surface</t>
  </si>
  <si>
    <t>CSM and LM docking on way to the moon</t>
  </si>
  <si>
    <t>CSM in lunar orbit preparing for transearth injection</t>
  </si>
  <si>
    <t>CSM beginning transearth coast to return to Earth</t>
  </si>
  <si>
    <t>CSM in lunar orbit and LM in lunar orbit just before redocking</t>
  </si>
  <si>
    <t>CSM during transearth injection to return to Earth</t>
  </si>
  <si>
    <t>CSM in lunar orbit after LM jettison</t>
  </si>
  <si>
    <t>CSM in lunar orbit and LM in lunar orbit about to redock</t>
  </si>
  <si>
    <t>CSM/LM in lunar orbit before undocking</t>
  </si>
  <si>
    <t>CSM in lunar orbit after LM jettison, before transearth injection</t>
  </si>
  <si>
    <t>CSM in lunar obit after LM jettison, before transearth injection</t>
  </si>
  <si>
    <t>CSM beginning transearth coast</t>
  </si>
  <si>
    <t>CSM in lunar orbit and LM in lunar orbit to redock</t>
  </si>
  <si>
    <t>CSM/LM during translunar injection burn</t>
  </si>
  <si>
    <t>LM descending to lunar surface</t>
  </si>
  <si>
    <t>LM descending to lunar surface and landing</t>
  </si>
  <si>
    <t>CSM/LM redocked in lunar orbit</t>
  </si>
  <si>
    <t>CSM in lunar orbit and LM in lunar orbit to dock</t>
  </si>
  <si>
    <t>CSM in lunar orbit after redocking</t>
  </si>
  <si>
    <t>CSM during transearth injection</t>
  </si>
  <si>
    <t>CSM begins transearth coast</t>
  </si>
  <si>
    <t>LM redocking with CSM in lunar orbit</t>
  </si>
  <si>
    <t>LM ascending from lunar surface after liftoff</t>
  </si>
  <si>
    <t>LM in lunar orbit preparing to redock with CSM</t>
  </si>
  <si>
    <t>CSM/LM in lunar orbit preparing for LM jettison</t>
  </si>
  <si>
    <t>CSM in lunar orbit and LM ascending from surface</t>
  </si>
  <si>
    <t>LM on lunar surface preparing for liftoff</t>
  </si>
  <si>
    <t>LM liftoff from lunar surface</t>
  </si>
  <si>
    <t>CSM docking with LM on way to the moon</t>
  </si>
  <si>
    <t>CSM preparing for transearth injection</t>
  </si>
  <si>
    <t>LM about to redock to CSM in lunar orbit</t>
  </si>
  <si>
    <t>LM ascending from lunar surface</t>
  </si>
  <si>
    <t>LM in lunar orbit to redock with CSM</t>
  </si>
  <si>
    <t>LM</t>
  </si>
  <si>
    <t>S/C</t>
  </si>
  <si>
    <t>Bad Start</t>
  </si>
  <si>
    <t>Bad End</t>
  </si>
  <si>
    <t>000:01:53</t>
  </si>
  <si>
    <t xml:space="preserve"> </t>
  </si>
  <si>
    <t>Min</t>
  </si>
  <si>
    <t>000:02:25</t>
  </si>
  <si>
    <t>000:01:11</t>
  </si>
  <si>
    <t>000:01:14</t>
  </si>
  <si>
    <t>Real</t>
  </si>
  <si>
    <t>None</t>
  </si>
  <si>
    <t>?</t>
  </si>
  <si>
    <t>d</t>
  </si>
  <si>
    <t>s</t>
  </si>
  <si>
    <t>a</t>
  </si>
  <si>
    <t>c</t>
  </si>
  <si>
    <t>Length verified, very noisy, no voice at least first 10 min</t>
  </si>
  <si>
    <t>Alternatives available</t>
  </si>
  <si>
    <t>No alternatives available</t>
  </si>
  <si>
    <t>x</t>
  </si>
  <si>
    <t>000:03:25</t>
  </si>
  <si>
    <t>really right after docking</t>
  </si>
  <si>
    <t>verified</t>
  </si>
  <si>
    <t>really bad audio</t>
  </si>
  <si>
    <t>TLI 00:02:44:16</t>
  </si>
  <si>
    <t>Docking 00:03:24:03</t>
  </si>
  <si>
    <t>LOI 03:03:49:50</t>
  </si>
  <si>
    <t>LOI-2 03:08:11:37</t>
  </si>
  <si>
    <t>Undocking 04:04:12:00</t>
  </si>
  <si>
    <t>DOI 04:05:36:14</t>
  </si>
  <si>
    <t>PDI 04:06:33:05, Land 04:06:45:40</t>
  </si>
  <si>
    <t>Liftoff 05:04:22:01</t>
  </si>
  <si>
    <t>Docking 05:08:03:00</t>
  </si>
  <si>
    <t>TEI 05:15:23:42</t>
  </si>
  <si>
    <t>Verified bad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</si>
</sst>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168" fontId="0" fillId="0" borderId="0" xfId="0" applyNumberFormat="1" applyFill="1" applyAlignment="1">
      <alignment/>
    </xf>
    <xf numFmtId="169" fontId="32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4"/>
  <sheetViews>
    <sheetView tabSelected="1" zoomScalePageLayoutView="0" workbookViewId="0" topLeftCell="D123">
      <selection activeCell="N145" sqref="N145"/>
    </sheetView>
  </sheetViews>
  <sheetFormatPr defaultColWidth="9.140625" defaultRowHeight="15"/>
  <cols>
    <col min="1" max="1" width="3.57421875" style="0" hidden="1" customWidth="1"/>
    <col min="2" max="2" width="2.8515625" style="0" hidden="1" customWidth="1"/>
    <col min="3" max="3" width="4.00390625" style="0" hidden="1" customWidth="1"/>
    <col min="4" max="7" width="11.7109375" style="0" bestFit="1" customWidth="1"/>
    <col min="8" max="8" width="4.57421875" style="0" bestFit="1" customWidth="1"/>
    <col min="9" max="9" width="4.57421875" style="0" customWidth="1"/>
    <col min="10" max="10" width="9.28125" style="0" bestFit="1" customWidth="1"/>
    <col min="11" max="11" width="4.57421875" style="3" bestFit="1" customWidth="1"/>
    <col min="12" max="12" width="4.57421875" style="3" customWidth="1"/>
    <col min="13" max="13" width="4.00390625" style="3" bestFit="1" customWidth="1"/>
    <col min="14" max="14" width="77.140625" style="0" bestFit="1" customWidth="1"/>
    <col min="16" max="19" width="3.00390625" style="0" bestFit="1" customWidth="1"/>
    <col min="20" max="20" width="4.140625" style="0" customWidth="1"/>
    <col min="21" max="23" width="3.00390625" style="0" bestFit="1" customWidth="1"/>
    <col min="24" max="24" width="9.140625" style="13" customWidth="1"/>
    <col min="25" max="25" width="22.7109375" style="0" customWidth="1"/>
  </cols>
  <sheetData>
    <row r="1" spans="1:24" s="5" customFormat="1" ht="15">
      <c r="A1" s="5" t="s">
        <v>0</v>
      </c>
      <c r="B1" s="5" t="s">
        <v>1</v>
      </c>
      <c r="C1" s="5" t="s">
        <v>2</v>
      </c>
      <c r="D1" s="5" t="s">
        <v>279</v>
      </c>
      <c r="E1" s="5" t="s">
        <v>280</v>
      </c>
      <c r="F1" s="5" t="s">
        <v>4</v>
      </c>
      <c r="G1" s="5" t="s">
        <v>5</v>
      </c>
      <c r="H1" s="5" t="s">
        <v>283</v>
      </c>
      <c r="I1" s="5" t="s">
        <v>289</v>
      </c>
      <c r="J1" s="5" t="s">
        <v>223</v>
      </c>
      <c r="K1" s="6" t="s">
        <v>224</v>
      </c>
      <c r="L1" s="6" t="s">
        <v>287</v>
      </c>
      <c r="M1" s="6" t="s">
        <v>278</v>
      </c>
      <c r="N1" s="5" t="s">
        <v>3</v>
      </c>
      <c r="X1" s="12"/>
    </row>
    <row r="2" spans="1:25" s="9" customFormat="1" ht="15">
      <c r="A2" s="9">
        <v>69</v>
      </c>
      <c r="B2" s="9">
        <v>7</v>
      </c>
      <c r="C2" s="9">
        <v>20</v>
      </c>
      <c r="F2" s="9" t="s">
        <v>78</v>
      </c>
      <c r="G2" s="9" t="s">
        <v>79</v>
      </c>
      <c r="H2" s="9">
        <v>48</v>
      </c>
      <c r="I2" s="9" t="s">
        <v>293</v>
      </c>
      <c r="J2" s="8" t="s">
        <v>77</v>
      </c>
      <c r="K2" s="10">
        <v>1</v>
      </c>
      <c r="L2" s="10"/>
      <c r="M2" s="10" t="s">
        <v>277</v>
      </c>
      <c r="N2" s="9" t="s">
        <v>258</v>
      </c>
      <c r="P2" s="11">
        <v>0</v>
      </c>
      <c r="Q2" s="11">
        <v>0</v>
      </c>
      <c r="R2" s="11">
        <v>28</v>
      </c>
      <c r="S2" s="11">
        <v>53</v>
      </c>
      <c r="T2" s="11">
        <v>0</v>
      </c>
      <c r="U2" s="11">
        <v>0</v>
      </c>
      <c r="V2" s="11">
        <v>52</v>
      </c>
      <c r="W2" s="11">
        <v>16</v>
      </c>
      <c r="X2" s="14">
        <f>(T2-P2)*24*60+(U2-Q2)*60+(V2-R2)+(W2-S2)/60</f>
        <v>23.383333333333333</v>
      </c>
      <c r="Y2" s="2"/>
    </row>
    <row r="3" spans="1:25" s="9" customFormat="1" ht="15">
      <c r="A3" s="9">
        <v>69</v>
      </c>
      <c r="B3" s="9">
        <v>7</v>
      </c>
      <c r="C3" s="9">
        <v>20</v>
      </c>
      <c r="F3" s="9" t="s">
        <v>80</v>
      </c>
      <c r="G3" s="9" t="s">
        <v>81</v>
      </c>
      <c r="H3" s="9">
        <v>16</v>
      </c>
      <c r="I3" s="9" t="s">
        <v>293</v>
      </c>
      <c r="J3" s="8" t="s">
        <v>77</v>
      </c>
      <c r="K3" s="10">
        <v>2</v>
      </c>
      <c r="L3" s="10"/>
      <c r="M3" s="10" t="s">
        <v>277</v>
      </c>
      <c r="N3" s="9" t="s">
        <v>259</v>
      </c>
      <c r="P3" s="11">
        <v>0</v>
      </c>
      <c r="Q3" s="11">
        <v>1</v>
      </c>
      <c r="R3" s="11">
        <v>4</v>
      </c>
      <c r="S3" s="11">
        <v>44</v>
      </c>
      <c r="T3" s="11">
        <v>0</v>
      </c>
      <c r="U3" s="11">
        <v>1</v>
      </c>
      <c r="V3" s="11">
        <v>30</v>
      </c>
      <c r="W3" s="11">
        <v>11</v>
      </c>
      <c r="X3" s="14">
        <f aca="true" t="shared" si="0" ref="X3:X22">(T3-P3)*24*60+(U3-Q3)*60+(V3-R3)+(W3-S3)/60</f>
        <v>25.45</v>
      </c>
      <c r="Y3" s="2"/>
    </row>
    <row r="4" spans="1:25" s="9" customFormat="1" ht="15">
      <c r="A4" s="9">
        <v>69</v>
      </c>
      <c r="B4" s="9">
        <v>7</v>
      </c>
      <c r="C4" s="9">
        <v>21</v>
      </c>
      <c r="F4" s="9" t="s">
        <v>145</v>
      </c>
      <c r="G4" s="9" t="s">
        <v>146</v>
      </c>
      <c r="H4" s="9">
        <v>48</v>
      </c>
      <c r="I4" s="9" t="s">
        <v>293</v>
      </c>
      <c r="J4" s="8" t="s">
        <v>195</v>
      </c>
      <c r="K4" s="10">
        <v>1</v>
      </c>
      <c r="L4" s="10"/>
      <c r="M4" s="10" t="s">
        <v>277</v>
      </c>
      <c r="N4" s="9" t="s">
        <v>270</v>
      </c>
      <c r="P4" s="11">
        <v>0</v>
      </c>
      <c r="Q4" s="11">
        <v>1</v>
      </c>
      <c r="R4" s="11">
        <v>53</v>
      </c>
      <c r="S4" s="11">
        <v>56</v>
      </c>
      <c r="T4" s="11">
        <v>0</v>
      </c>
      <c r="U4" s="11">
        <v>2</v>
      </c>
      <c r="V4" s="11">
        <v>25</v>
      </c>
      <c r="W4" s="11">
        <v>2</v>
      </c>
      <c r="X4" s="14">
        <f t="shared" si="0"/>
        <v>31.1</v>
      </c>
      <c r="Y4" s="2"/>
    </row>
    <row r="5" spans="1:25" s="9" customFormat="1" ht="15">
      <c r="A5" s="9">
        <v>69</v>
      </c>
      <c r="B5" s="9">
        <v>7</v>
      </c>
      <c r="C5" s="9">
        <v>21</v>
      </c>
      <c r="F5" s="9" t="s">
        <v>145</v>
      </c>
      <c r="G5" s="9" t="s">
        <v>199</v>
      </c>
      <c r="H5" s="9">
        <v>46</v>
      </c>
      <c r="I5" s="9" t="s">
        <v>293</v>
      </c>
      <c r="J5" s="8" t="s">
        <v>198</v>
      </c>
      <c r="K5" s="10">
        <v>1</v>
      </c>
      <c r="L5" s="10"/>
      <c r="M5" s="10" t="s">
        <v>277</v>
      </c>
      <c r="N5" s="9" t="s">
        <v>270</v>
      </c>
      <c r="P5" s="11">
        <v>0</v>
      </c>
      <c r="Q5" s="11">
        <v>2</v>
      </c>
      <c r="R5" s="11">
        <v>43</v>
      </c>
      <c r="S5" s="11">
        <v>18</v>
      </c>
      <c r="T5" s="11">
        <v>0</v>
      </c>
      <c r="U5" s="11">
        <v>2</v>
      </c>
      <c r="V5" s="11">
        <v>51</v>
      </c>
      <c r="W5" s="11">
        <v>4</v>
      </c>
      <c r="X5" s="14">
        <f t="shared" si="0"/>
        <v>7.766666666666667</v>
      </c>
      <c r="Y5" s="2" t="s">
        <v>302</v>
      </c>
    </row>
    <row r="6" spans="1:25" s="9" customFormat="1" ht="15">
      <c r="A6" s="9">
        <v>69</v>
      </c>
      <c r="B6" s="9">
        <v>7</v>
      </c>
      <c r="C6" s="9">
        <v>21</v>
      </c>
      <c r="F6" s="9" t="s">
        <v>196</v>
      </c>
      <c r="G6" s="9" t="s">
        <v>148</v>
      </c>
      <c r="H6" s="9">
        <v>20</v>
      </c>
      <c r="I6" s="9" t="s">
        <v>293</v>
      </c>
      <c r="J6" s="8" t="s">
        <v>195</v>
      </c>
      <c r="K6" s="10">
        <v>2</v>
      </c>
      <c r="L6" s="10"/>
      <c r="M6" s="10" t="s">
        <v>277</v>
      </c>
      <c r="N6" s="9" t="s">
        <v>271</v>
      </c>
      <c r="P6" s="11">
        <v>0</v>
      </c>
      <c r="Q6" s="11">
        <v>3</v>
      </c>
      <c r="R6" s="11">
        <v>16</v>
      </c>
      <c r="S6" s="11">
        <v>27</v>
      </c>
      <c r="T6" s="11">
        <v>0</v>
      </c>
      <c r="U6" s="11">
        <v>3</v>
      </c>
      <c r="V6" s="11">
        <v>29</v>
      </c>
      <c r="W6" s="11">
        <v>21</v>
      </c>
      <c r="X6" s="14">
        <f t="shared" si="0"/>
        <v>12.9</v>
      </c>
      <c r="Y6" s="2" t="s">
        <v>303</v>
      </c>
    </row>
    <row r="7" spans="1:25" s="9" customFormat="1" ht="15">
      <c r="A7" s="9">
        <v>69</v>
      </c>
      <c r="B7" s="9">
        <v>7</v>
      </c>
      <c r="C7" s="9">
        <v>21</v>
      </c>
      <c r="F7" s="9" t="s">
        <v>196</v>
      </c>
      <c r="G7" s="9" t="s">
        <v>148</v>
      </c>
      <c r="H7" s="9">
        <v>20</v>
      </c>
      <c r="I7" s="9" t="s">
        <v>293</v>
      </c>
      <c r="J7" s="8" t="s">
        <v>198</v>
      </c>
      <c r="K7" s="10">
        <v>2</v>
      </c>
      <c r="L7" s="10"/>
      <c r="M7" s="10" t="s">
        <v>277</v>
      </c>
      <c r="N7" s="9" t="s">
        <v>271</v>
      </c>
      <c r="P7" s="11">
        <v>3</v>
      </c>
      <c r="Q7" s="11">
        <v>3</v>
      </c>
      <c r="R7" s="11">
        <v>39</v>
      </c>
      <c r="S7" s="11">
        <v>38</v>
      </c>
      <c r="T7" s="11">
        <v>3</v>
      </c>
      <c r="U7" s="11">
        <v>4</v>
      </c>
      <c r="V7" s="11">
        <v>16</v>
      </c>
      <c r="W7" s="11">
        <v>0</v>
      </c>
      <c r="X7" s="14">
        <f t="shared" si="0"/>
        <v>36.36666666666667</v>
      </c>
      <c r="Y7" s="2" t="s">
        <v>304</v>
      </c>
    </row>
    <row r="8" spans="1:25" s="9" customFormat="1" ht="15">
      <c r="A8" s="9">
        <v>69</v>
      </c>
      <c r="B8" s="9">
        <v>7</v>
      </c>
      <c r="C8" s="9">
        <v>23</v>
      </c>
      <c r="F8" s="9" t="s">
        <v>142</v>
      </c>
      <c r="G8" s="9" t="s">
        <v>148</v>
      </c>
      <c r="H8" s="9">
        <v>10</v>
      </c>
      <c r="I8" s="9" t="s">
        <v>293</v>
      </c>
      <c r="J8" s="9" t="s">
        <v>221</v>
      </c>
      <c r="K8" s="10">
        <v>5</v>
      </c>
      <c r="L8" s="10"/>
      <c r="M8" s="10" t="s">
        <v>277</v>
      </c>
      <c r="N8" s="9" t="s">
        <v>275</v>
      </c>
      <c r="P8" s="11">
        <v>3</v>
      </c>
      <c r="Q8" s="11">
        <v>5</v>
      </c>
      <c r="R8" s="11">
        <v>41</v>
      </c>
      <c r="S8" s="11">
        <v>15</v>
      </c>
      <c r="T8" s="11">
        <v>3</v>
      </c>
      <c r="U8" s="11">
        <v>5</v>
      </c>
      <c r="V8" s="11">
        <v>52</v>
      </c>
      <c r="W8" s="11">
        <v>10</v>
      </c>
      <c r="X8" s="14">
        <f t="shared" si="0"/>
        <v>10.916666666666666</v>
      </c>
      <c r="Y8" s="2"/>
    </row>
    <row r="9" spans="1:25" s="9" customFormat="1" ht="15">
      <c r="A9" s="9">
        <v>69</v>
      </c>
      <c r="B9" s="9">
        <v>7</v>
      </c>
      <c r="C9" s="9">
        <v>22</v>
      </c>
      <c r="F9" s="9" t="s">
        <v>187</v>
      </c>
      <c r="G9" s="9" t="s">
        <v>188</v>
      </c>
      <c r="H9" s="9">
        <v>10</v>
      </c>
      <c r="I9" s="9" t="s">
        <v>293</v>
      </c>
      <c r="J9" s="8" t="s">
        <v>185</v>
      </c>
      <c r="K9" s="10">
        <v>5</v>
      </c>
      <c r="L9" s="10"/>
      <c r="M9" s="10" t="s">
        <v>277</v>
      </c>
      <c r="N9" s="9" t="s">
        <v>266</v>
      </c>
      <c r="P9" s="11">
        <v>3</v>
      </c>
      <c r="Q9" s="11">
        <v>6</v>
      </c>
      <c r="R9" s="11">
        <v>22</v>
      </c>
      <c r="S9" s="11">
        <v>10</v>
      </c>
      <c r="T9" s="11">
        <v>3</v>
      </c>
      <c r="U9" s="11">
        <v>6</v>
      </c>
      <c r="V9" s="11">
        <v>24</v>
      </c>
      <c r="W9" s="11">
        <v>7</v>
      </c>
      <c r="X9" s="14">
        <f t="shared" si="0"/>
        <v>1.95</v>
      </c>
      <c r="Y9" s="2"/>
    </row>
    <row r="10" spans="1:25" s="9" customFormat="1" ht="15">
      <c r="A10" s="9">
        <v>69</v>
      </c>
      <c r="B10" s="9">
        <v>7</v>
      </c>
      <c r="C10" s="9">
        <v>23</v>
      </c>
      <c r="F10" s="9" t="s">
        <v>189</v>
      </c>
      <c r="G10" s="9" t="s">
        <v>179</v>
      </c>
      <c r="H10" s="9">
        <v>15</v>
      </c>
      <c r="I10" s="9" t="s">
        <v>293</v>
      </c>
      <c r="J10" s="9" t="s">
        <v>221</v>
      </c>
      <c r="K10" s="10">
        <v>6</v>
      </c>
      <c r="L10" s="10"/>
      <c r="M10" s="10" t="s">
        <v>277</v>
      </c>
      <c r="N10" s="9" t="s">
        <v>276</v>
      </c>
      <c r="P10" s="11">
        <v>3</v>
      </c>
      <c r="Q10" s="11">
        <v>7</v>
      </c>
      <c r="R10" s="11">
        <v>48</v>
      </c>
      <c r="S10" s="11">
        <v>1</v>
      </c>
      <c r="T10" s="11">
        <v>3</v>
      </c>
      <c r="U10" s="11">
        <v>8</v>
      </c>
      <c r="V10" s="11">
        <v>35</v>
      </c>
      <c r="W10" s="11">
        <v>9</v>
      </c>
      <c r="X10" s="14">
        <f t="shared" si="0"/>
        <v>47.13333333333333</v>
      </c>
      <c r="Y10" s="2" t="s">
        <v>305</v>
      </c>
    </row>
    <row r="11" spans="1:25" s="9" customFormat="1" ht="15">
      <c r="A11" s="9">
        <v>69</v>
      </c>
      <c r="B11" s="9">
        <v>7</v>
      </c>
      <c r="C11" s="9">
        <v>22</v>
      </c>
      <c r="F11" s="9" t="s">
        <v>189</v>
      </c>
      <c r="G11" s="9" t="s">
        <v>190</v>
      </c>
      <c r="H11" s="9">
        <v>17</v>
      </c>
      <c r="I11" s="9" t="s">
        <v>293</v>
      </c>
      <c r="J11" s="8" t="s">
        <v>185</v>
      </c>
      <c r="K11" s="10">
        <v>6</v>
      </c>
      <c r="L11" s="10"/>
      <c r="M11" s="10" t="s">
        <v>277</v>
      </c>
      <c r="N11" s="9" t="s">
        <v>267</v>
      </c>
      <c r="P11" s="11">
        <v>3</v>
      </c>
      <c r="Q11" s="11">
        <v>9</v>
      </c>
      <c r="R11" s="11">
        <v>40</v>
      </c>
      <c r="S11" s="11">
        <v>25</v>
      </c>
      <c r="T11" s="11">
        <v>3</v>
      </c>
      <c r="U11" s="11">
        <v>11</v>
      </c>
      <c r="V11" s="11">
        <v>14</v>
      </c>
      <c r="W11" s="11">
        <v>39</v>
      </c>
      <c r="X11" s="14">
        <f t="shared" si="0"/>
        <v>94.23333333333333</v>
      </c>
      <c r="Y11" s="2"/>
    </row>
    <row r="12" spans="1:25" s="9" customFormat="1" ht="15">
      <c r="A12" s="9">
        <v>69</v>
      </c>
      <c r="B12" s="9">
        <v>7</v>
      </c>
      <c r="C12" s="9">
        <v>23</v>
      </c>
      <c r="F12" s="9" t="s">
        <v>177</v>
      </c>
      <c r="G12" s="9" t="s">
        <v>141</v>
      </c>
      <c r="H12" s="9">
        <v>2</v>
      </c>
      <c r="I12" s="9" t="s">
        <v>293</v>
      </c>
      <c r="J12" s="9" t="s">
        <v>221</v>
      </c>
      <c r="K12" s="10">
        <v>4</v>
      </c>
      <c r="L12" s="10"/>
      <c r="M12" s="10" t="s">
        <v>277</v>
      </c>
      <c r="N12" s="9" t="s">
        <v>274</v>
      </c>
      <c r="P12" s="11">
        <v>3</v>
      </c>
      <c r="Q12" s="11">
        <v>11</v>
      </c>
      <c r="R12" s="11">
        <v>43</v>
      </c>
      <c r="S12" s="11">
        <v>24</v>
      </c>
      <c r="T12" s="11">
        <v>3</v>
      </c>
      <c r="U12" s="11">
        <v>13</v>
      </c>
      <c r="V12" s="11">
        <v>18</v>
      </c>
      <c r="W12" s="11">
        <v>46</v>
      </c>
      <c r="X12" s="14">
        <f t="shared" si="0"/>
        <v>95.36666666666666</v>
      </c>
      <c r="Y12" s="2"/>
    </row>
    <row r="13" spans="1:25" s="9" customFormat="1" ht="15">
      <c r="A13" s="9">
        <v>69</v>
      </c>
      <c r="B13" s="9">
        <v>7</v>
      </c>
      <c r="C13" s="9">
        <v>22</v>
      </c>
      <c r="F13" s="9" t="s">
        <v>133</v>
      </c>
      <c r="G13" s="9" t="s">
        <v>186</v>
      </c>
      <c r="H13" s="9">
        <v>2</v>
      </c>
      <c r="I13" s="9" t="s">
        <v>293</v>
      </c>
      <c r="J13" s="8" t="s">
        <v>185</v>
      </c>
      <c r="K13" s="10">
        <v>4</v>
      </c>
      <c r="L13" s="10"/>
      <c r="M13" s="10" t="s">
        <v>277</v>
      </c>
      <c r="N13" s="9" t="s">
        <v>265</v>
      </c>
      <c r="P13" s="11">
        <v>3</v>
      </c>
      <c r="Q13" s="11">
        <v>13</v>
      </c>
      <c r="R13" s="11">
        <v>39</v>
      </c>
      <c r="S13" s="11">
        <v>47</v>
      </c>
      <c r="T13" s="11">
        <v>3</v>
      </c>
      <c r="U13" s="11">
        <v>14</v>
      </c>
      <c r="V13" s="11">
        <v>31</v>
      </c>
      <c r="W13" s="11">
        <v>49</v>
      </c>
      <c r="X13" s="14">
        <f t="shared" si="0"/>
        <v>52.03333333333333</v>
      </c>
      <c r="Y13" s="2"/>
    </row>
    <row r="14" spans="1:25" ht="15">
      <c r="A14">
        <v>69</v>
      </c>
      <c r="B14">
        <v>7</v>
      </c>
      <c r="C14">
        <v>16</v>
      </c>
      <c r="F14" t="s">
        <v>10</v>
      </c>
      <c r="G14" t="s">
        <v>11</v>
      </c>
      <c r="H14">
        <v>38</v>
      </c>
      <c r="I14" s="2" t="s">
        <v>292</v>
      </c>
      <c r="J14" s="2" t="s">
        <v>9</v>
      </c>
      <c r="K14" s="4">
        <v>1</v>
      </c>
      <c r="L14" s="4"/>
      <c r="M14" s="4"/>
      <c r="N14" t="s">
        <v>225</v>
      </c>
      <c r="P14" s="11">
        <v>3</v>
      </c>
      <c r="Q14" s="11">
        <v>23</v>
      </c>
      <c r="R14" s="11">
        <v>32</v>
      </c>
      <c r="S14" s="11">
        <v>37</v>
      </c>
      <c r="T14" s="11">
        <v>4</v>
      </c>
      <c r="U14" s="11">
        <v>0</v>
      </c>
      <c r="V14" s="11">
        <v>24</v>
      </c>
      <c r="W14" s="11">
        <v>0</v>
      </c>
      <c r="X14" s="14">
        <f t="shared" si="0"/>
        <v>51.38333333333333</v>
      </c>
      <c r="Y14" s="2"/>
    </row>
    <row r="15" spans="1:25" ht="15">
      <c r="A15">
        <v>69</v>
      </c>
      <c r="B15">
        <v>7</v>
      </c>
      <c r="C15">
        <v>16</v>
      </c>
      <c r="F15" t="s">
        <v>12</v>
      </c>
      <c r="G15" t="s">
        <v>13</v>
      </c>
      <c r="H15">
        <v>38</v>
      </c>
      <c r="I15" s="2" t="s">
        <v>292</v>
      </c>
      <c r="J15" s="2" t="s">
        <v>9</v>
      </c>
      <c r="K15" s="4">
        <v>2</v>
      </c>
      <c r="L15" s="4"/>
      <c r="M15" s="4"/>
      <c r="N15" t="s">
        <v>225</v>
      </c>
      <c r="P15" s="11">
        <v>4</v>
      </c>
      <c r="Q15" s="11">
        <v>1</v>
      </c>
      <c r="R15" s="11">
        <v>30</v>
      </c>
      <c r="S15" s="11">
        <v>22</v>
      </c>
      <c r="T15" s="11">
        <v>4</v>
      </c>
      <c r="U15" s="11">
        <v>1</v>
      </c>
      <c r="V15" s="11">
        <v>51</v>
      </c>
      <c r="W15" s="11">
        <v>43</v>
      </c>
      <c r="X15" s="14">
        <f t="shared" si="0"/>
        <v>21.35</v>
      </c>
      <c r="Y15" s="2"/>
    </row>
    <row r="16" spans="4:25" ht="15">
      <c r="D16" t="s">
        <v>288</v>
      </c>
      <c r="E16" t="s">
        <v>288</v>
      </c>
      <c r="F16" t="s">
        <v>285</v>
      </c>
      <c r="G16" t="s">
        <v>286</v>
      </c>
      <c r="I16" s="2" t="s">
        <v>292</v>
      </c>
      <c r="J16" s="1" t="s">
        <v>14</v>
      </c>
      <c r="L16" s="3">
        <v>2</v>
      </c>
      <c r="P16" s="11">
        <v>4</v>
      </c>
      <c r="Q16" s="11">
        <v>2</v>
      </c>
      <c r="R16" s="11">
        <v>1</v>
      </c>
      <c r="S16" s="11">
        <v>3</v>
      </c>
      <c r="T16" s="11">
        <v>4</v>
      </c>
      <c r="U16" s="11">
        <v>2</v>
      </c>
      <c r="V16" s="11">
        <v>52</v>
      </c>
      <c r="W16" s="11">
        <v>40</v>
      </c>
      <c r="X16" s="14">
        <f t="shared" si="0"/>
        <v>51.61666666666667</v>
      </c>
      <c r="Y16" s="2"/>
    </row>
    <row r="17" spans="1:25" ht="15">
      <c r="A17">
        <v>69</v>
      </c>
      <c r="B17">
        <v>7</v>
      </c>
      <c r="C17">
        <v>16</v>
      </c>
      <c r="D17" t="s">
        <v>15</v>
      </c>
      <c r="E17" t="s">
        <v>16</v>
      </c>
      <c r="F17" t="s">
        <v>281</v>
      </c>
      <c r="G17" t="s">
        <v>284</v>
      </c>
      <c r="H17">
        <v>21</v>
      </c>
      <c r="I17" s="2" t="s">
        <v>292</v>
      </c>
      <c r="J17" s="2" t="s">
        <v>14</v>
      </c>
      <c r="K17" s="4">
        <v>1</v>
      </c>
      <c r="L17" s="4">
        <v>1</v>
      </c>
      <c r="M17" s="4"/>
      <c r="N17" s="2" t="s">
        <v>225</v>
      </c>
      <c r="P17" s="11">
        <v>4</v>
      </c>
      <c r="Q17" s="11">
        <v>3</v>
      </c>
      <c r="R17" s="11">
        <v>29</v>
      </c>
      <c r="S17" s="11">
        <v>11</v>
      </c>
      <c r="T17" s="11">
        <v>4</v>
      </c>
      <c r="U17" s="11">
        <v>4</v>
      </c>
      <c r="V17" s="11">
        <v>32</v>
      </c>
      <c r="W17" s="11">
        <v>38</v>
      </c>
      <c r="X17" s="14">
        <f t="shared" si="0"/>
        <v>63.45</v>
      </c>
      <c r="Y17" s="2" t="s">
        <v>306</v>
      </c>
    </row>
    <row r="18" spans="1:25" ht="15">
      <c r="A18">
        <v>69</v>
      </c>
      <c r="B18">
        <v>7</v>
      </c>
      <c r="C18">
        <v>16</v>
      </c>
      <c r="F18" t="s">
        <v>7</v>
      </c>
      <c r="G18" t="s">
        <v>8</v>
      </c>
      <c r="H18">
        <v>40</v>
      </c>
      <c r="I18" s="2" t="s">
        <v>292</v>
      </c>
      <c r="J18" s="2" t="s">
        <v>6</v>
      </c>
      <c r="K18" s="4">
        <v>1</v>
      </c>
      <c r="L18" s="4"/>
      <c r="M18" s="4"/>
      <c r="N18" t="s">
        <v>257</v>
      </c>
      <c r="P18" s="11">
        <v>4</v>
      </c>
      <c r="Q18" s="11">
        <v>5</v>
      </c>
      <c r="R18" s="11">
        <v>26</v>
      </c>
      <c r="S18" s="11">
        <v>54</v>
      </c>
      <c r="T18" s="11">
        <v>4</v>
      </c>
      <c r="U18" s="11">
        <v>6</v>
      </c>
      <c r="V18" s="11">
        <v>14</v>
      </c>
      <c r="W18" s="11">
        <v>59</v>
      </c>
      <c r="X18" s="14">
        <f t="shared" si="0"/>
        <v>48.083333333333336</v>
      </c>
      <c r="Y18" s="2" t="s">
        <v>307</v>
      </c>
    </row>
    <row r="19" spans="1:25" ht="15">
      <c r="A19">
        <v>69</v>
      </c>
      <c r="B19">
        <v>7</v>
      </c>
      <c r="C19" s="1">
        <v>20</v>
      </c>
      <c r="D19" s="2"/>
      <c r="E19" s="2"/>
      <c r="F19" t="s">
        <v>62</v>
      </c>
      <c r="G19" t="s">
        <v>63</v>
      </c>
      <c r="H19">
        <v>8</v>
      </c>
      <c r="I19" s="2" t="s">
        <v>292</v>
      </c>
      <c r="J19" s="2" t="s">
        <v>61</v>
      </c>
      <c r="K19" s="4">
        <v>1</v>
      </c>
      <c r="L19" s="4"/>
      <c r="M19" s="4"/>
      <c r="N19" t="s">
        <v>231</v>
      </c>
      <c r="P19" s="11">
        <v>4</v>
      </c>
      <c r="Q19" s="11">
        <v>6</v>
      </c>
      <c r="R19" s="11">
        <v>30</v>
      </c>
      <c r="S19" s="11">
        <v>47</v>
      </c>
      <c r="T19" s="11">
        <v>4</v>
      </c>
      <c r="U19" s="11">
        <v>6</v>
      </c>
      <c r="V19" s="11">
        <v>48</v>
      </c>
      <c r="W19" s="11">
        <v>12</v>
      </c>
      <c r="X19" s="14">
        <f t="shared" si="0"/>
        <v>17.416666666666668</v>
      </c>
      <c r="Y19" s="2" t="s">
        <v>308</v>
      </c>
    </row>
    <row r="20" spans="1:25" ht="15">
      <c r="A20">
        <v>69</v>
      </c>
      <c r="B20">
        <v>7</v>
      </c>
      <c r="C20" s="1">
        <v>21</v>
      </c>
      <c r="D20" s="2"/>
      <c r="E20" s="2"/>
      <c r="F20" t="s">
        <v>154</v>
      </c>
      <c r="G20" t="s">
        <v>155</v>
      </c>
      <c r="H20">
        <v>6</v>
      </c>
      <c r="I20" s="2" t="s">
        <v>292</v>
      </c>
      <c r="J20" s="2" t="s">
        <v>153</v>
      </c>
      <c r="K20" s="4">
        <v>5</v>
      </c>
      <c r="L20" s="4"/>
      <c r="M20" s="4"/>
      <c r="N20" t="s">
        <v>245</v>
      </c>
      <c r="P20" s="11">
        <v>4</v>
      </c>
      <c r="Q20" s="11">
        <v>8</v>
      </c>
      <c r="R20" s="11">
        <v>32</v>
      </c>
      <c r="S20" s="11">
        <v>56</v>
      </c>
      <c r="T20" s="11">
        <v>4</v>
      </c>
      <c r="U20" s="11">
        <v>8</v>
      </c>
      <c r="V20" s="11">
        <v>42</v>
      </c>
      <c r="W20" s="11">
        <v>46</v>
      </c>
      <c r="X20" s="14">
        <f t="shared" si="0"/>
        <v>9.833333333333334</v>
      </c>
      <c r="Y20" s="2"/>
    </row>
    <row r="21" spans="1:25" ht="15">
      <c r="A21">
        <v>69</v>
      </c>
      <c r="B21">
        <v>7</v>
      </c>
      <c r="C21" s="2">
        <v>19</v>
      </c>
      <c r="D21" t="s">
        <v>35</v>
      </c>
      <c r="E21" t="s">
        <v>36</v>
      </c>
      <c r="F21" t="s">
        <v>26</v>
      </c>
      <c r="G21" t="s">
        <v>298</v>
      </c>
      <c r="H21" s="2">
        <v>1</v>
      </c>
      <c r="I21" s="2" t="s">
        <v>297</v>
      </c>
      <c r="J21" s="2" t="s">
        <v>34</v>
      </c>
      <c r="K21" s="4">
        <v>4</v>
      </c>
      <c r="L21" s="4">
        <v>4</v>
      </c>
      <c r="M21" s="4"/>
      <c r="N21" s="1" t="s">
        <v>226</v>
      </c>
      <c r="O21" t="s">
        <v>299</v>
      </c>
      <c r="P21" s="11">
        <v>4</v>
      </c>
      <c r="Q21" s="11">
        <v>10</v>
      </c>
      <c r="R21" s="11">
        <v>36</v>
      </c>
      <c r="S21" s="11">
        <v>14</v>
      </c>
      <c r="T21" s="11">
        <v>4</v>
      </c>
      <c r="U21" s="11">
        <v>11</v>
      </c>
      <c r="V21" s="11">
        <v>5</v>
      </c>
      <c r="W21" s="11">
        <v>39</v>
      </c>
      <c r="X21" s="14">
        <f t="shared" si="0"/>
        <v>29.416666666666668</v>
      </c>
      <c r="Y21" s="2"/>
    </row>
    <row r="22" spans="1:25" ht="15">
      <c r="A22">
        <v>69</v>
      </c>
      <c r="B22">
        <v>7</v>
      </c>
      <c r="C22">
        <v>19</v>
      </c>
      <c r="F22" s="2" t="s">
        <v>21</v>
      </c>
      <c r="G22" s="2" t="s">
        <v>22</v>
      </c>
      <c r="H22" s="2">
        <v>9</v>
      </c>
      <c r="I22" s="2" t="s">
        <v>292</v>
      </c>
      <c r="J22" s="2" t="s">
        <v>20</v>
      </c>
      <c r="K22" s="4">
        <v>1</v>
      </c>
      <c r="L22" s="4">
        <v>1</v>
      </c>
      <c r="M22" s="4"/>
      <c r="N22" t="s">
        <v>227</v>
      </c>
      <c r="O22" t="s">
        <v>301</v>
      </c>
      <c r="P22" s="11">
        <v>4</v>
      </c>
      <c r="Q22" s="11">
        <v>13</v>
      </c>
      <c r="R22" s="11">
        <v>19</v>
      </c>
      <c r="S22" s="11">
        <v>44</v>
      </c>
      <c r="T22" s="11">
        <v>4</v>
      </c>
      <c r="U22" s="11">
        <v>14</v>
      </c>
      <c r="V22" s="11">
        <v>9</v>
      </c>
      <c r="W22" s="11">
        <v>1</v>
      </c>
      <c r="X22" s="14">
        <f t="shared" si="0"/>
        <v>49.28333333333333</v>
      </c>
      <c r="Y22" s="2"/>
    </row>
    <row r="23" spans="1:25" ht="15">
      <c r="A23">
        <v>69</v>
      </c>
      <c r="B23">
        <v>7</v>
      </c>
      <c r="C23">
        <v>19</v>
      </c>
      <c r="F23" s="2" t="s">
        <v>22</v>
      </c>
      <c r="G23" s="2" t="s">
        <v>23</v>
      </c>
      <c r="H23" s="2">
        <v>9</v>
      </c>
      <c r="I23" s="2" t="s">
        <v>292</v>
      </c>
      <c r="J23" s="2" t="s">
        <v>20</v>
      </c>
      <c r="K23" s="4">
        <v>2</v>
      </c>
      <c r="L23" s="4"/>
      <c r="M23" s="4"/>
      <c r="N23" t="s">
        <v>228</v>
      </c>
      <c r="P23" s="11">
        <v>4</v>
      </c>
      <c r="Q23" s="11">
        <v>14</v>
      </c>
      <c r="R23" s="11">
        <v>8</v>
      </c>
      <c r="S23" s="11">
        <v>54</v>
      </c>
      <c r="T23" s="11">
        <v>4</v>
      </c>
      <c r="U23" s="11">
        <v>14</v>
      </c>
      <c r="V23" s="11">
        <v>9</v>
      </c>
      <c r="W23" s="11">
        <v>1</v>
      </c>
      <c r="X23" s="14">
        <f aca="true" t="shared" si="1" ref="X23:X34">(T23-P23)*24*60+(U23-Q23)*60+(V23-R23)+(W23-S23)/60</f>
        <v>0.1166666666666667</v>
      </c>
      <c r="Y23" s="2"/>
    </row>
    <row r="24" spans="1:25" ht="15">
      <c r="A24">
        <v>69</v>
      </c>
      <c r="B24">
        <v>7</v>
      </c>
      <c r="C24">
        <v>19</v>
      </c>
      <c r="F24" s="2" t="s">
        <v>23</v>
      </c>
      <c r="G24" s="2" t="s">
        <v>25</v>
      </c>
      <c r="H24" s="2">
        <v>19</v>
      </c>
      <c r="I24" s="2" t="s">
        <v>292</v>
      </c>
      <c r="J24" s="2" t="s">
        <v>34</v>
      </c>
      <c r="K24" s="4">
        <v>3</v>
      </c>
      <c r="L24" s="4">
        <v>3</v>
      </c>
      <c r="M24" s="4"/>
      <c r="N24" t="s">
        <v>230</v>
      </c>
      <c r="O24" t="s">
        <v>300</v>
      </c>
      <c r="P24" s="11">
        <v>4</v>
      </c>
      <c r="Q24" s="11">
        <v>15</v>
      </c>
      <c r="R24" s="11">
        <v>18</v>
      </c>
      <c r="S24" s="11">
        <v>29</v>
      </c>
      <c r="T24" s="11">
        <v>4</v>
      </c>
      <c r="U24" s="11">
        <v>15</v>
      </c>
      <c r="V24" s="11">
        <v>18</v>
      </c>
      <c r="W24" s="11">
        <v>49</v>
      </c>
      <c r="X24" s="14">
        <f t="shared" si="1"/>
        <v>0.3333333333333333</v>
      </c>
      <c r="Y24" s="2"/>
    </row>
    <row r="25" spans="1:25" ht="15">
      <c r="A25">
        <v>69</v>
      </c>
      <c r="B25">
        <v>7</v>
      </c>
      <c r="C25">
        <v>19</v>
      </c>
      <c r="F25" s="2" t="s">
        <v>38</v>
      </c>
      <c r="G25" s="2" t="s">
        <v>19</v>
      </c>
      <c r="H25" s="2">
        <v>13</v>
      </c>
      <c r="I25" s="2" t="s">
        <v>292</v>
      </c>
      <c r="J25" s="2" t="s">
        <v>37</v>
      </c>
      <c r="K25" s="4">
        <v>1</v>
      </c>
      <c r="L25" s="4"/>
      <c r="M25" s="4"/>
      <c r="N25" t="s">
        <v>226</v>
      </c>
      <c r="P25" s="11">
        <v>4</v>
      </c>
      <c r="Q25" s="11">
        <v>16</v>
      </c>
      <c r="R25" s="11">
        <v>6</v>
      </c>
      <c r="S25" s="11">
        <v>10</v>
      </c>
      <c r="T25" s="11">
        <v>4</v>
      </c>
      <c r="U25" s="11">
        <v>16</v>
      </c>
      <c r="V25" s="11">
        <v>35</v>
      </c>
      <c r="W25" s="11">
        <v>29</v>
      </c>
      <c r="X25" s="14">
        <f t="shared" si="1"/>
        <v>29.316666666666666</v>
      </c>
      <c r="Y25" s="2"/>
    </row>
    <row r="26" spans="1:25" ht="15">
      <c r="A26">
        <v>69</v>
      </c>
      <c r="B26">
        <v>7</v>
      </c>
      <c r="C26">
        <v>19</v>
      </c>
      <c r="F26" t="s">
        <v>39</v>
      </c>
      <c r="G26" t="s">
        <v>40</v>
      </c>
      <c r="H26" s="2">
        <v>1</v>
      </c>
      <c r="I26" s="2" t="s">
        <v>292</v>
      </c>
      <c r="J26" s="2" t="s">
        <v>37</v>
      </c>
      <c r="K26" s="4">
        <v>2</v>
      </c>
      <c r="L26" s="4"/>
      <c r="M26" s="4"/>
      <c r="N26" t="s">
        <v>226</v>
      </c>
      <c r="P26" s="11">
        <v>5</v>
      </c>
      <c r="Q26" s="11">
        <v>3</v>
      </c>
      <c r="R26" s="11">
        <v>8</v>
      </c>
      <c r="S26" s="11">
        <v>0</v>
      </c>
      <c r="T26" s="11">
        <v>5</v>
      </c>
      <c r="U26" s="11">
        <v>3</v>
      </c>
      <c r="V26" s="11">
        <v>8</v>
      </c>
      <c r="W26" s="11">
        <v>6</v>
      </c>
      <c r="X26" s="14">
        <f t="shared" si="1"/>
        <v>0.1</v>
      </c>
      <c r="Y26" s="2"/>
    </row>
    <row r="27" spans="1:25" ht="15">
      <c r="A27">
        <v>69</v>
      </c>
      <c r="B27">
        <v>7</v>
      </c>
      <c r="C27">
        <v>19</v>
      </c>
      <c r="F27" t="s">
        <v>41</v>
      </c>
      <c r="G27" t="s">
        <v>42</v>
      </c>
      <c r="H27" s="2">
        <v>3</v>
      </c>
      <c r="I27" s="2" t="s">
        <v>292</v>
      </c>
      <c r="J27" s="2" t="s">
        <v>37</v>
      </c>
      <c r="K27" s="4">
        <v>3</v>
      </c>
      <c r="L27" s="4"/>
      <c r="M27" s="4"/>
      <c r="N27" t="s">
        <v>226</v>
      </c>
      <c r="P27" s="11">
        <v>5</v>
      </c>
      <c r="Q27" s="11">
        <v>3</v>
      </c>
      <c r="R27" s="11">
        <v>55</v>
      </c>
      <c r="S27" s="11">
        <v>17</v>
      </c>
      <c r="T27" s="11">
        <v>5</v>
      </c>
      <c r="U27" s="11">
        <v>3</v>
      </c>
      <c r="V27" s="11">
        <v>55</v>
      </c>
      <c r="W27" s="11">
        <v>33</v>
      </c>
      <c r="X27" s="14">
        <f t="shared" si="1"/>
        <v>0.26666666666666666</v>
      </c>
      <c r="Y27" s="2"/>
    </row>
    <row r="28" spans="1:25" ht="15">
      <c r="A28">
        <v>69</v>
      </c>
      <c r="B28">
        <v>7</v>
      </c>
      <c r="C28">
        <v>19</v>
      </c>
      <c r="F28" t="s">
        <v>45</v>
      </c>
      <c r="G28" t="s">
        <v>46</v>
      </c>
      <c r="H28" s="2">
        <v>22</v>
      </c>
      <c r="I28" s="2" t="s">
        <v>292</v>
      </c>
      <c r="J28" s="2" t="s">
        <v>44</v>
      </c>
      <c r="K28" s="4">
        <v>1</v>
      </c>
      <c r="L28" s="4"/>
      <c r="M28" s="4"/>
      <c r="N28" t="s">
        <v>226</v>
      </c>
      <c r="P28" s="11">
        <v>5</v>
      </c>
      <c r="Q28" s="11">
        <v>4</v>
      </c>
      <c r="R28" s="11">
        <v>16</v>
      </c>
      <c r="S28" s="11">
        <v>24</v>
      </c>
      <c r="T28" s="11">
        <v>5</v>
      </c>
      <c r="U28" s="11">
        <v>4</v>
      </c>
      <c r="V28" s="11">
        <v>35</v>
      </c>
      <c r="W28" s="11">
        <v>31</v>
      </c>
      <c r="X28" s="14">
        <f t="shared" si="1"/>
        <v>19.116666666666667</v>
      </c>
      <c r="Y28" s="2" t="s">
        <v>309</v>
      </c>
    </row>
    <row r="29" spans="1:25" ht="15">
      <c r="A29">
        <v>69</v>
      </c>
      <c r="B29">
        <v>7</v>
      </c>
      <c r="C29">
        <v>19</v>
      </c>
      <c r="F29" t="s">
        <v>49</v>
      </c>
      <c r="G29" t="s">
        <v>50</v>
      </c>
      <c r="H29" s="2">
        <v>3</v>
      </c>
      <c r="I29" s="2" t="s">
        <v>292</v>
      </c>
      <c r="J29" s="2" t="s">
        <v>44</v>
      </c>
      <c r="K29" s="4">
        <v>3</v>
      </c>
      <c r="L29" s="4"/>
      <c r="M29" s="4"/>
      <c r="N29" t="s">
        <v>226</v>
      </c>
      <c r="P29" s="11">
        <v>5</v>
      </c>
      <c r="Q29" s="11">
        <v>5</v>
      </c>
      <c r="R29" s="11">
        <v>6</v>
      </c>
      <c r="S29" s="11">
        <v>58</v>
      </c>
      <c r="T29" s="11">
        <v>5</v>
      </c>
      <c r="U29" s="11">
        <v>5</v>
      </c>
      <c r="V29" s="11">
        <v>53</v>
      </c>
      <c r="W29" s="11">
        <v>39</v>
      </c>
      <c r="X29" s="14">
        <f t="shared" si="1"/>
        <v>46.68333333333333</v>
      </c>
      <c r="Y29" s="2"/>
    </row>
    <row r="30" spans="1:25" ht="15">
      <c r="A30">
        <v>69</v>
      </c>
      <c r="B30">
        <v>7</v>
      </c>
      <c r="C30">
        <v>19</v>
      </c>
      <c r="F30" t="s">
        <v>47</v>
      </c>
      <c r="G30" t="s">
        <v>48</v>
      </c>
      <c r="H30" s="2">
        <v>2</v>
      </c>
      <c r="I30" s="2" t="s">
        <v>292</v>
      </c>
      <c r="J30" s="2" t="s">
        <v>44</v>
      </c>
      <c r="K30" s="4">
        <v>2</v>
      </c>
      <c r="L30" s="4"/>
      <c r="M30" s="4"/>
      <c r="N30" t="s">
        <v>226</v>
      </c>
      <c r="P30" s="11">
        <v>5</v>
      </c>
      <c r="Q30" s="11">
        <v>7</v>
      </c>
      <c r="R30" s="11">
        <v>2</v>
      </c>
      <c r="S30" s="11">
        <v>31</v>
      </c>
      <c r="T30" s="11">
        <v>5</v>
      </c>
      <c r="U30" s="11">
        <v>7</v>
      </c>
      <c r="V30" s="11">
        <v>59</v>
      </c>
      <c r="W30" s="11">
        <v>40</v>
      </c>
      <c r="X30" s="14">
        <f t="shared" si="1"/>
        <v>57.15</v>
      </c>
      <c r="Y30" s="2" t="s">
        <v>310</v>
      </c>
    </row>
    <row r="31" spans="1:25" ht="15">
      <c r="A31">
        <v>69</v>
      </c>
      <c r="B31">
        <v>7</v>
      </c>
      <c r="C31">
        <v>20</v>
      </c>
      <c r="F31" s="2" t="s">
        <v>59</v>
      </c>
      <c r="G31" s="2" t="s">
        <v>60</v>
      </c>
      <c r="H31" s="2">
        <v>2</v>
      </c>
      <c r="I31" s="2" t="s">
        <v>292</v>
      </c>
      <c r="J31" s="2" t="s">
        <v>58</v>
      </c>
      <c r="K31" s="4">
        <v>1</v>
      </c>
      <c r="L31" s="4"/>
      <c r="M31" s="4"/>
      <c r="N31" t="s">
        <v>226</v>
      </c>
      <c r="P31" s="11">
        <v>5</v>
      </c>
      <c r="Q31" s="11">
        <v>9</v>
      </c>
      <c r="R31" s="11">
        <v>4</v>
      </c>
      <c r="S31" s="11">
        <v>8</v>
      </c>
      <c r="T31" s="11">
        <v>5</v>
      </c>
      <c r="U31" s="11">
        <v>9</v>
      </c>
      <c r="V31" s="11">
        <v>29</v>
      </c>
      <c r="W31" s="11">
        <v>47</v>
      </c>
      <c r="X31" s="14">
        <f t="shared" si="1"/>
        <v>25.65</v>
      </c>
      <c r="Y31" s="2"/>
    </row>
    <row r="32" spans="1:25" ht="15">
      <c r="A32">
        <v>69</v>
      </c>
      <c r="B32">
        <v>7</v>
      </c>
      <c r="C32">
        <v>21</v>
      </c>
      <c r="F32" t="s">
        <v>137</v>
      </c>
      <c r="G32" t="s">
        <v>138</v>
      </c>
      <c r="H32" s="2">
        <v>1</v>
      </c>
      <c r="I32" s="2" t="s">
        <v>292</v>
      </c>
      <c r="J32" s="2" t="s">
        <v>134</v>
      </c>
      <c r="K32" s="4">
        <v>2</v>
      </c>
      <c r="L32" s="4"/>
      <c r="M32" s="4"/>
      <c r="N32" s="1" t="s">
        <v>241</v>
      </c>
      <c r="P32" s="11">
        <v>5</v>
      </c>
      <c r="Q32" s="11">
        <v>11</v>
      </c>
      <c r="R32" s="11">
        <v>0</v>
      </c>
      <c r="S32" s="11">
        <v>34</v>
      </c>
      <c r="T32" s="11">
        <v>5</v>
      </c>
      <c r="U32" s="11">
        <v>11</v>
      </c>
      <c r="V32" s="11">
        <v>48</v>
      </c>
      <c r="W32" s="11">
        <v>6</v>
      </c>
      <c r="X32" s="14">
        <f t="shared" si="1"/>
        <v>47.53333333333333</v>
      </c>
      <c r="Y32" s="2"/>
    </row>
    <row r="33" spans="1:25" ht="15">
      <c r="A33">
        <v>69</v>
      </c>
      <c r="B33">
        <v>7</v>
      </c>
      <c r="C33">
        <v>20</v>
      </c>
      <c r="F33" t="s">
        <v>56</v>
      </c>
      <c r="G33" t="s">
        <v>57</v>
      </c>
      <c r="H33" s="2">
        <v>17</v>
      </c>
      <c r="I33" s="2" t="s">
        <v>292</v>
      </c>
      <c r="J33" s="2" t="s">
        <v>53</v>
      </c>
      <c r="K33" s="4">
        <v>2</v>
      </c>
      <c r="L33" s="4"/>
      <c r="M33" s="4"/>
      <c r="N33" t="s">
        <v>226</v>
      </c>
      <c r="P33" s="11">
        <v>5</v>
      </c>
      <c r="Q33" s="11">
        <v>12</v>
      </c>
      <c r="R33" s="11">
        <v>59</v>
      </c>
      <c r="S33" s="11">
        <v>55</v>
      </c>
      <c r="T33" s="11">
        <v>5</v>
      </c>
      <c r="U33" s="11">
        <v>13</v>
      </c>
      <c r="V33" s="11">
        <v>45</v>
      </c>
      <c r="W33" s="11">
        <v>38</v>
      </c>
      <c r="X33" s="14">
        <f t="shared" si="1"/>
        <v>45.71666666666667</v>
      </c>
      <c r="Y33" s="2"/>
    </row>
    <row r="34" spans="1:25" ht="15">
      <c r="A34">
        <v>69</v>
      </c>
      <c r="B34">
        <v>7</v>
      </c>
      <c r="C34">
        <v>20</v>
      </c>
      <c r="F34" t="s">
        <v>71</v>
      </c>
      <c r="G34" t="s">
        <v>72</v>
      </c>
      <c r="H34" s="2">
        <v>5</v>
      </c>
      <c r="I34" s="2" t="s">
        <v>292</v>
      </c>
      <c r="J34" s="2" t="s">
        <v>66</v>
      </c>
      <c r="K34" s="4">
        <v>3</v>
      </c>
      <c r="L34" s="4"/>
      <c r="M34" s="4"/>
      <c r="N34" t="s">
        <v>226</v>
      </c>
      <c r="P34" s="11">
        <v>5</v>
      </c>
      <c r="Q34" s="11">
        <v>14</v>
      </c>
      <c r="R34" s="11">
        <v>57</v>
      </c>
      <c r="S34" s="11">
        <v>22</v>
      </c>
      <c r="T34" s="11">
        <v>5</v>
      </c>
      <c r="U34" s="11">
        <v>15</v>
      </c>
      <c r="V34" s="11">
        <v>34</v>
      </c>
      <c r="W34" s="11">
        <v>57</v>
      </c>
      <c r="X34" s="14">
        <f t="shared" si="1"/>
        <v>37.583333333333336</v>
      </c>
      <c r="Y34" s="2" t="s">
        <v>311</v>
      </c>
    </row>
    <row r="35" spans="1:14" ht="15">
      <c r="A35">
        <v>69</v>
      </c>
      <c r="B35">
        <v>7</v>
      </c>
      <c r="C35">
        <v>20</v>
      </c>
      <c r="F35" s="2" t="s">
        <v>99</v>
      </c>
      <c r="G35" s="2" t="s">
        <v>100</v>
      </c>
      <c r="H35" s="2">
        <v>13</v>
      </c>
      <c r="I35" s="2" t="s">
        <v>292</v>
      </c>
      <c r="J35" s="2" t="s">
        <v>96</v>
      </c>
      <c r="K35" s="4">
        <v>2</v>
      </c>
      <c r="L35" s="4"/>
      <c r="M35" s="4"/>
      <c r="N35" t="s">
        <v>226</v>
      </c>
    </row>
    <row r="36" spans="1:14" ht="15">
      <c r="A36">
        <v>69</v>
      </c>
      <c r="B36">
        <v>7</v>
      </c>
      <c r="C36">
        <v>22</v>
      </c>
      <c r="F36" t="s">
        <v>207</v>
      </c>
      <c r="G36" t="s">
        <v>208</v>
      </c>
      <c r="H36" s="2">
        <v>3</v>
      </c>
      <c r="I36" s="2" t="s">
        <v>292</v>
      </c>
      <c r="J36" s="2" t="s">
        <v>202</v>
      </c>
      <c r="K36" s="4">
        <v>4</v>
      </c>
      <c r="L36" s="4"/>
      <c r="M36" s="4"/>
      <c r="N36" t="s">
        <v>252</v>
      </c>
    </row>
    <row r="37" spans="1:14" ht="15">
      <c r="A37">
        <v>69</v>
      </c>
      <c r="B37">
        <v>7</v>
      </c>
      <c r="C37">
        <v>22</v>
      </c>
      <c r="F37" t="s">
        <v>207</v>
      </c>
      <c r="G37" t="s">
        <v>60</v>
      </c>
      <c r="H37" s="2">
        <v>10</v>
      </c>
      <c r="I37" s="2" t="s">
        <v>292</v>
      </c>
      <c r="J37" s="2" t="s">
        <v>209</v>
      </c>
      <c r="K37" s="4">
        <v>3</v>
      </c>
      <c r="L37" s="4"/>
      <c r="M37" s="4"/>
      <c r="N37" t="s">
        <v>252</v>
      </c>
    </row>
    <row r="38" spans="1:14" ht="15">
      <c r="A38">
        <v>69</v>
      </c>
      <c r="B38">
        <v>7</v>
      </c>
      <c r="C38">
        <v>21</v>
      </c>
      <c r="F38" t="s">
        <v>166</v>
      </c>
      <c r="G38" t="s">
        <v>60</v>
      </c>
      <c r="H38" s="2">
        <v>9</v>
      </c>
      <c r="I38" s="2" t="s">
        <v>292</v>
      </c>
      <c r="J38" s="2" t="s">
        <v>161</v>
      </c>
      <c r="K38" s="4">
        <v>3</v>
      </c>
      <c r="L38" s="4"/>
      <c r="M38" s="4"/>
      <c r="N38" s="1" t="s">
        <v>241</v>
      </c>
    </row>
    <row r="39" spans="1:14" ht="15">
      <c r="A39">
        <v>69</v>
      </c>
      <c r="B39">
        <v>7</v>
      </c>
      <c r="C39">
        <v>21</v>
      </c>
      <c r="F39" s="2" t="s">
        <v>135</v>
      </c>
      <c r="G39" s="2" t="s">
        <v>136</v>
      </c>
      <c r="H39" s="2">
        <v>47</v>
      </c>
      <c r="I39" s="2" t="s">
        <v>292</v>
      </c>
      <c r="J39" s="2" t="s">
        <v>134</v>
      </c>
      <c r="K39" s="4">
        <v>1</v>
      </c>
      <c r="L39" s="4"/>
      <c r="M39" s="4"/>
      <c r="N39" s="1" t="s">
        <v>241</v>
      </c>
    </row>
    <row r="40" spans="1:14" ht="15">
      <c r="A40">
        <v>69</v>
      </c>
      <c r="B40">
        <v>7</v>
      </c>
      <c r="C40">
        <v>20</v>
      </c>
      <c r="F40" t="s">
        <v>67</v>
      </c>
      <c r="G40" t="s">
        <v>68</v>
      </c>
      <c r="H40" s="2">
        <v>8</v>
      </c>
      <c r="I40" s="2" t="s">
        <v>292</v>
      </c>
      <c r="J40" s="2" t="s">
        <v>66</v>
      </c>
      <c r="K40" s="4">
        <v>1</v>
      </c>
      <c r="L40" s="4"/>
      <c r="M40" s="4"/>
      <c r="N40" t="s">
        <v>226</v>
      </c>
    </row>
    <row r="41" spans="1:14" ht="15">
      <c r="A41">
        <v>69</v>
      </c>
      <c r="B41">
        <v>7</v>
      </c>
      <c r="C41">
        <v>20</v>
      </c>
      <c r="F41" t="s">
        <v>69</v>
      </c>
      <c r="G41" t="s">
        <v>70</v>
      </c>
      <c r="H41" s="2">
        <v>50</v>
      </c>
      <c r="I41" s="2" t="s">
        <v>292</v>
      </c>
      <c r="J41" s="2" t="s">
        <v>66</v>
      </c>
      <c r="K41" s="4">
        <v>2</v>
      </c>
      <c r="L41" s="4"/>
      <c r="M41" s="4"/>
      <c r="N41" t="s">
        <v>226</v>
      </c>
    </row>
    <row r="42" spans="1:14" ht="15">
      <c r="A42">
        <v>69</v>
      </c>
      <c r="B42">
        <v>7</v>
      </c>
      <c r="C42">
        <v>20</v>
      </c>
      <c r="F42" s="2" t="s">
        <v>32</v>
      </c>
      <c r="G42" s="2" t="s">
        <v>33</v>
      </c>
      <c r="H42" s="2">
        <v>2</v>
      </c>
      <c r="I42" s="2" t="s">
        <v>292</v>
      </c>
      <c r="J42" s="2" t="s">
        <v>73</v>
      </c>
      <c r="K42" s="4">
        <v>1</v>
      </c>
      <c r="L42" s="4"/>
      <c r="M42" s="4"/>
      <c r="N42" t="s">
        <v>226</v>
      </c>
    </row>
    <row r="43" spans="1:14" ht="15">
      <c r="A43">
        <v>69</v>
      </c>
      <c r="B43">
        <v>7</v>
      </c>
      <c r="C43">
        <v>19</v>
      </c>
      <c r="F43" s="2" t="s">
        <v>30</v>
      </c>
      <c r="G43" s="2" t="s">
        <v>31</v>
      </c>
      <c r="H43" s="2">
        <v>6</v>
      </c>
      <c r="I43" s="2" t="s">
        <v>292</v>
      </c>
      <c r="J43" s="2" t="s">
        <v>27</v>
      </c>
      <c r="K43" s="4">
        <v>2</v>
      </c>
      <c r="L43" s="4"/>
      <c r="M43" s="4"/>
      <c r="N43" t="s">
        <v>226</v>
      </c>
    </row>
    <row r="44" spans="1:14" ht="15">
      <c r="A44">
        <v>69</v>
      </c>
      <c r="B44">
        <v>7</v>
      </c>
      <c r="C44">
        <v>19</v>
      </c>
      <c r="F44" s="2" t="s">
        <v>28</v>
      </c>
      <c r="G44" s="2" t="s">
        <v>29</v>
      </c>
      <c r="H44" s="2">
        <v>47</v>
      </c>
      <c r="I44" s="2" t="s">
        <v>292</v>
      </c>
      <c r="J44" s="2" t="s">
        <v>27</v>
      </c>
      <c r="K44" s="4">
        <v>1</v>
      </c>
      <c r="L44" s="4"/>
      <c r="M44" s="4"/>
      <c r="N44" t="s">
        <v>226</v>
      </c>
    </row>
    <row r="45" spans="1:14" ht="15">
      <c r="A45">
        <v>69</v>
      </c>
      <c r="B45">
        <v>7</v>
      </c>
      <c r="C45">
        <v>20</v>
      </c>
      <c r="F45" t="s">
        <v>74</v>
      </c>
      <c r="G45" t="s">
        <v>93</v>
      </c>
      <c r="H45" s="2">
        <v>52</v>
      </c>
      <c r="I45" s="2" t="s">
        <v>292</v>
      </c>
      <c r="J45" s="2" t="s">
        <v>92</v>
      </c>
      <c r="K45" s="4">
        <v>1</v>
      </c>
      <c r="L45" s="4"/>
      <c r="M45" s="4"/>
      <c r="N45" t="s">
        <v>233</v>
      </c>
    </row>
    <row r="46" spans="1:14" ht="15">
      <c r="A46">
        <v>69</v>
      </c>
      <c r="B46">
        <v>7</v>
      </c>
      <c r="C46">
        <v>20</v>
      </c>
      <c r="F46" t="s">
        <v>89</v>
      </c>
      <c r="G46" t="s">
        <v>90</v>
      </c>
      <c r="H46" s="1">
        <v>82</v>
      </c>
      <c r="I46" s="2" t="s">
        <v>292</v>
      </c>
      <c r="J46" s="2" t="s">
        <v>88</v>
      </c>
      <c r="K46" s="4">
        <v>1</v>
      </c>
      <c r="L46" s="4"/>
      <c r="M46" s="4"/>
      <c r="N46" t="s">
        <v>233</v>
      </c>
    </row>
    <row r="47" spans="1:14" ht="15">
      <c r="A47">
        <v>69</v>
      </c>
      <c r="B47">
        <v>7</v>
      </c>
      <c r="C47">
        <v>20</v>
      </c>
      <c r="F47" t="s">
        <v>85</v>
      </c>
      <c r="G47" t="s">
        <v>86</v>
      </c>
      <c r="H47" s="2">
        <v>63</v>
      </c>
      <c r="I47" s="2" t="s">
        <v>292</v>
      </c>
      <c r="J47" s="2" t="s">
        <v>84</v>
      </c>
      <c r="K47" s="4">
        <v>1</v>
      </c>
      <c r="L47" s="4"/>
      <c r="M47" s="4"/>
      <c r="N47" t="s">
        <v>232</v>
      </c>
    </row>
    <row r="48" spans="1:14" ht="15">
      <c r="A48">
        <v>69</v>
      </c>
      <c r="B48">
        <v>7</v>
      </c>
      <c r="C48">
        <v>20</v>
      </c>
      <c r="F48" t="s">
        <v>109</v>
      </c>
      <c r="G48" t="s">
        <v>81</v>
      </c>
      <c r="H48" s="2">
        <v>17</v>
      </c>
      <c r="I48" s="2" t="s">
        <v>292</v>
      </c>
      <c r="J48" s="2" t="s">
        <v>106</v>
      </c>
      <c r="K48" s="4">
        <v>3</v>
      </c>
      <c r="L48" s="4"/>
      <c r="M48" s="4"/>
      <c r="N48" t="s">
        <v>236</v>
      </c>
    </row>
    <row r="49" spans="1:14" ht="15">
      <c r="A49">
        <v>69</v>
      </c>
      <c r="B49">
        <v>7</v>
      </c>
      <c r="C49">
        <v>20</v>
      </c>
      <c r="F49" t="s">
        <v>115</v>
      </c>
      <c r="G49" t="s">
        <v>116</v>
      </c>
      <c r="H49" s="2">
        <v>49</v>
      </c>
      <c r="I49" s="2" t="s">
        <v>292</v>
      </c>
      <c r="J49" s="2" t="s">
        <v>112</v>
      </c>
      <c r="K49" s="4">
        <v>2</v>
      </c>
      <c r="L49" s="4"/>
      <c r="M49" s="4"/>
      <c r="N49" t="s">
        <v>238</v>
      </c>
    </row>
    <row r="50" spans="1:14" ht="15">
      <c r="A50">
        <v>69</v>
      </c>
      <c r="B50">
        <v>7</v>
      </c>
      <c r="C50">
        <v>22</v>
      </c>
      <c r="F50" t="s">
        <v>203</v>
      </c>
      <c r="G50" t="s">
        <v>204</v>
      </c>
      <c r="H50" s="2">
        <v>48</v>
      </c>
      <c r="I50" s="2" t="s">
        <v>292</v>
      </c>
      <c r="J50" s="2" t="s">
        <v>202</v>
      </c>
      <c r="K50" s="4">
        <v>1</v>
      </c>
      <c r="L50" s="4"/>
      <c r="M50" s="4"/>
      <c r="N50" t="s">
        <v>240</v>
      </c>
    </row>
    <row r="51" spans="1:14" ht="15">
      <c r="A51">
        <v>69</v>
      </c>
      <c r="B51">
        <v>7</v>
      </c>
      <c r="C51">
        <v>22</v>
      </c>
      <c r="F51" t="s">
        <v>127</v>
      </c>
      <c r="G51" t="s">
        <v>165</v>
      </c>
      <c r="H51" s="2">
        <v>33</v>
      </c>
      <c r="I51" s="2" t="s">
        <v>292</v>
      </c>
      <c r="J51" s="2" t="s">
        <v>202</v>
      </c>
      <c r="K51" s="4">
        <v>3</v>
      </c>
      <c r="L51" s="4"/>
      <c r="M51" s="4"/>
      <c r="N51" t="s">
        <v>240</v>
      </c>
    </row>
    <row r="52" spans="1:14" ht="15">
      <c r="A52">
        <v>69</v>
      </c>
      <c r="B52">
        <v>7</v>
      </c>
      <c r="C52">
        <v>22</v>
      </c>
      <c r="F52" t="s">
        <v>211</v>
      </c>
      <c r="G52" t="s">
        <v>165</v>
      </c>
      <c r="H52" s="2">
        <v>3</v>
      </c>
      <c r="I52" s="2" t="s">
        <v>292</v>
      </c>
      <c r="J52" s="2" t="s">
        <v>209</v>
      </c>
      <c r="K52" s="4">
        <v>2</v>
      </c>
      <c r="L52" s="4"/>
      <c r="M52" s="4"/>
      <c r="N52" t="s">
        <v>240</v>
      </c>
    </row>
    <row r="53" spans="1:14" ht="15">
      <c r="A53">
        <v>69</v>
      </c>
      <c r="B53">
        <v>7</v>
      </c>
      <c r="C53">
        <v>21</v>
      </c>
      <c r="F53" t="s">
        <v>125</v>
      </c>
      <c r="G53" t="s">
        <v>126</v>
      </c>
      <c r="H53" s="2">
        <v>51</v>
      </c>
      <c r="I53" s="2" t="s">
        <v>292</v>
      </c>
      <c r="J53" s="2" t="s">
        <v>124</v>
      </c>
      <c r="K53" s="4">
        <v>1</v>
      </c>
      <c r="L53" s="4"/>
      <c r="M53" s="4"/>
      <c r="N53" t="s">
        <v>239</v>
      </c>
    </row>
    <row r="54" spans="1:15" ht="15">
      <c r="A54">
        <v>69</v>
      </c>
      <c r="B54">
        <v>7</v>
      </c>
      <c r="C54">
        <v>22</v>
      </c>
      <c r="F54" t="s">
        <v>162</v>
      </c>
      <c r="G54" t="s">
        <v>210</v>
      </c>
      <c r="H54" s="2">
        <v>100</v>
      </c>
      <c r="I54" s="2" t="s">
        <v>292</v>
      </c>
      <c r="J54" s="2" t="s">
        <v>209</v>
      </c>
      <c r="K54" s="4">
        <v>1</v>
      </c>
      <c r="L54" s="4"/>
      <c r="M54" s="4"/>
      <c r="N54" t="s">
        <v>240</v>
      </c>
      <c r="O54" t="s">
        <v>294</v>
      </c>
    </row>
    <row r="55" spans="1:14" ht="15">
      <c r="A55">
        <v>69</v>
      </c>
      <c r="B55">
        <v>7</v>
      </c>
      <c r="C55">
        <v>21</v>
      </c>
      <c r="F55" t="s">
        <v>157</v>
      </c>
      <c r="G55" t="s">
        <v>158</v>
      </c>
      <c r="H55" s="2">
        <v>47</v>
      </c>
      <c r="I55" s="2" t="s">
        <v>292</v>
      </c>
      <c r="J55" s="2" t="s">
        <v>156</v>
      </c>
      <c r="K55" s="4">
        <v>1</v>
      </c>
      <c r="L55" s="4"/>
      <c r="M55" s="4"/>
      <c r="N55" t="s">
        <v>240</v>
      </c>
    </row>
    <row r="56" spans="1:14" ht="15">
      <c r="A56">
        <v>69</v>
      </c>
      <c r="B56">
        <v>7</v>
      </c>
      <c r="C56">
        <v>21</v>
      </c>
      <c r="F56" s="2" t="s">
        <v>147</v>
      </c>
      <c r="G56" s="2" t="s">
        <v>148</v>
      </c>
      <c r="H56" s="2">
        <v>19</v>
      </c>
      <c r="I56" s="2" t="s">
        <v>292</v>
      </c>
      <c r="J56" s="2" t="s">
        <v>144</v>
      </c>
      <c r="K56" s="4">
        <v>3</v>
      </c>
      <c r="L56" s="4"/>
      <c r="M56" s="4"/>
      <c r="N56" t="s">
        <v>244</v>
      </c>
    </row>
    <row r="57" spans="1:15" ht="15">
      <c r="A57">
        <v>69</v>
      </c>
      <c r="B57">
        <v>7</v>
      </c>
      <c r="C57">
        <v>21</v>
      </c>
      <c r="F57" t="s">
        <v>178</v>
      </c>
      <c r="G57" t="s">
        <v>150</v>
      </c>
      <c r="H57" s="2">
        <v>49</v>
      </c>
      <c r="I57" s="2" t="s">
        <v>292</v>
      </c>
      <c r="J57" s="8" t="s">
        <v>195</v>
      </c>
      <c r="K57" s="4">
        <v>3</v>
      </c>
      <c r="L57" s="4"/>
      <c r="M57" s="4"/>
      <c r="N57" t="s">
        <v>256</v>
      </c>
      <c r="O57" t="s">
        <v>295</v>
      </c>
    </row>
    <row r="58" spans="1:14" ht="15">
      <c r="A58">
        <v>69</v>
      </c>
      <c r="B58">
        <v>7</v>
      </c>
      <c r="C58">
        <v>22</v>
      </c>
      <c r="F58" s="1" t="s">
        <v>178</v>
      </c>
      <c r="G58" s="1" t="s">
        <v>179</v>
      </c>
      <c r="H58" s="2">
        <v>16</v>
      </c>
      <c r="I58" s="2" t="s">
        <v>292</v>
      </c>
      <c r="J58" s="2" t="s">
        <v>172</v>
      </c>
      <c r="K58" s="4">
        <v>5</v>
      </c>
      <c r="L58" s="4"/>
      <c r="M58" s="4"/>
      <c r="N58" t="s">
        <v>242</v>
      </c>
    </row>
    <row r="59" spans="1:14" ht="15">
      <c r="A59">
        <v>69</v>
      </c>
      <c r="B59">
        <v>7</v>
      </c>
      <c r="C59">
        <v>21</v>
      </c>
      <c r="F59" s="1" t="s">
        <v>149</v>
      </c>
      <c r="G59" s="1" t="s">
        <v>150</v>
      </c>
      <c r="H59" s="2">
        <v>56</v>
      </c>
      <c r="I59" s="2" t="s">
        <v>292</v>
      </c>
      <c r="J59" s="2" t="s">
        <v>144</v>
      </c>
      <c r="K59" s="4">
        <v>4</v>
      </c>
      <c r="L59" s="4"/>
      <c r="M59" s="4"/>
      <c r="N59" t="s">
        <v>242</v>
      </c>
    </row>
    <row r="60" spans="1:14" ht="15">
      <c r="A60">
        <v>69</v>
      </c>
      <c r="B60">
        <v>7</v>
      </c>
      <c r="C60">
        <v>22</v>
      </c>
      <c r="F60" t="s">
        <v>140</v>
      </c>
      <c r="G60" t="s">
        <v>141</v>
      </c>
      <c r="H60" s="2">
        <v>57</v>
      </c>
      <c r="I60" s="2" t="s">
        <v>292</v>
      </c>
      <c r="J60" s="2" t="s">
        <v>200</v>
      </c>
      <c r="K60" s="4">
        <v>1</v>
      </c>
      <c r="L60" s="4"/>
      <c r="M60" s="4"/>
      <c r="N60" t="s">
        <v>251</v>
      </c>
    </row>
    <row r="61" spans="1:15" ht="15">
      <c r="A61">
        <v>69</v>
      </c>
      <c r="B61">
        <v>7</v>
      </c>
      <c r="C61">
        <v>21</v>
      </c>
      <c r="F61" t="s">
        <v>130</v>
      </c>
      <c r="G61" t="s">
        <v>131</v>
      </c>
      <c r="H61" s="2">
        <v>48</v>
      </c>
      <c r="I61" s="2" t="s">
        <v>292</v>
      </c>
      <c r="J61" s="8" t="s">
        <v>129</v>
      </c>
      <c r="K61" s="4">
        <v>1</v>
      </c>
      <c r="L61" s="4"/>
      <c r="M61" s="4"/>
      <c r="N61" t="s">
        <v>260</v>
      </c>
      <c r="O61" t="s">
        <v>296</v>
      </c>
    </row>
    <row r="62" spans="1:15" ht="15">
      <c r="A62">
        <v>69</v>
      </c>
      <c r="B62">
        <v>7</v>
      </c>
      <c r="C62">
        <v>21</v>
      </c>
      <c r="F62" s="1" t="s">
        <v>130</v>
      </c>
      <c r="G62" s="1" t="s">
        <v>131</v>
      </c>
      <c r="H62" s="2">
        <v>48</v>
      </c>
      <c r="I62" s="2" t="s">
        <v>292</v>
      </c>
      <c r="J62" s="8" t="s">
        <v>191</v>
      </c>
      <c r="K62" s="4">
        <v>1</v>
      </c>
      <c r="L62" s="4"/>
      <c r="M62" s="4"/>
      <c r="N62" t="s">
        <v>268</v>
      </c>
      <c r="O62" t="s">
        <v>312</v>
      </c>
    </row>
    <row r="63" spans="1:14" ht="15">
      <c r="A63">
        <v>69</v>
      </c>
      <c r="B63">
        <v>7</v>
      </c>
      <c r="C63">
        <v>22</v>
      </c>
      <c r="F63" t="s">
        <v>182</v>
      </c>
      <c r="G63" t="s">
        <v>183</v>
      </c>
      <c r="I63" s="2" t="s">
        <v>292</v>
      </c>
      <c r="J63" s="2" t="s">
        <v>181</v>
      </c>
      <c r="K63" s="4">
        <v>1</v>
      </c>
      <c r="L63" s="4"/>
      <c r="M63" s="4"/>
      <c r="N63" t="s">
        <v>250</v>
      </c>
    </row>
    <row r="64" spans="1:14" ht="15">
      <c r="A64">
        <v>69</v>
      </c>
      <c r="B64">
        <v>7</v>
      </c>
      <c r="C64">
        <v>23</v>
      </c>
      <c r="F64" t="s">
        <v>213</v>
      </c>
      <c r="G64" t="s">
        <v>214</v>
      </c>
      <c r="H64">
        <v>47</v>
      </c>
      <c r="I64" s="2" t="s">
        <v>292</v>
      </c>
      <c r="J64" s="2" t="s">
        <v>222</v>
      </c>
      <c r="K64" s="4">
        <v>1</v>
      </c>
      <c r="L64" s="4"/>
      <c r="M64" s="4"/>
      <c r="N64" t="s">
        <v>273</v>
      </c>
    </row>
    <row r="65" spans="1:14" ht="15">
      <c r="A65">
        <v>69</v>
      </c>
      <c r="B65">
        <v>7</v>
      </c>
      <c r="C65">
        <v>22</v>
      </c>
      <c r="F65" t="s">
        <v>215</v>
      </c>
      <c r="G65" t="s">
        <v>216</v>
      </c>
      <c r="H65">
        <v>7</v>
      </c>
      <c r="I65" s="2" t="s">
        <v>292</v>
      </c>
      <c r="J65" s="2" t="s">
        <v>212</v>
      </c>
      <c r="K65" s="4">
        <v>3</v>
      </c>
      <c r="L65" s="4"/>
      <c r="M65" s="4"/>
      <c r="N65" t="s">
        <v>254</v>
      </c>
    </row>
    <row r="66" spans="1:14" ht="15">
      <c r="A66">
        <v>69</v>
      </c>
      <c r="B66">
        <v>7</v>
      </c>
      <c r="C66">
        <v>22</v>
      </c>
      <c r="F66" t="s">
        <v>218</v>
      </c>
      <c r="G66" t="s">
        <v>180</v>
      </c>
      <c r="H66">
        <v>31</v>
      </c>
      <c r="I66" s="2" t="s">
        <v>292</v>
      </c>
      <c r="J66" s="2" t="s">
        <v>217</v>
      </c>
      <c r="K66" s="4">
        <v>1</v>
      </c>
      <c r="L66" s="4"/>
      <c r="M66" s="4"/>
      <c r="N66" s="2" t="s">
        <v>249</v>
      </c>
    </row>
    <row r="67" spans="1:14" ht="15">
      <c r="A67">
        <v>69</v>
      </c>
      <c r="B67">
        <v>7</v>
      </c>
      <c r="C67">
        <v>23</v>
      </c>
      <c r="F67" t="s">
        <v>175</v>
      </c>
      <c r="G67" t="s">
        <v>176</v>
      </c>
      <c r="H67">
        <v>6</v>
      </c>
      <c r="I67" s="2" t="s">
        <v>292</v>
      </c>
      <c r="J67" s="2" t="s">
        <v>221</v>
      </c>
      <c r="K67" s="4">
        <v>3</v>
      </c>
      <c r="L67" s="4"/>
      <c r="M67" s="4"/>
      <c r="N67" t="s">
        <v>255</v>
      </c>
    </row>
    <row r="68" spans="1:14" ht="15">
      <c r="A68">
        <v>69</v>
      </c>
      <c r="B68">
        <v>7</v>
      </c>
      <c r="C68" s="1">
        <v>21</v>
      </c>
      <c r="D68" s="2"/>
      <c r="E68" s="2"/>
      <c r="F68" s="1" t="s">
        <v>197</v>
      </c>
      <c r="G68" s="1" t="s">
        <v>155</v>
      </c>
      <c r="H68">
        <v>4</v>
      </c>
      <c r="I68" s="2" t="s">
        <v>290</v>
      </c>
      <c r="J68" s="8" t="s">
        <v>195</v>
      </c>
      <c r="K68" s="4">
        <v>4</v>
      </c>
      <c r="L68" s="4"/>
      <c r="M68" s="4"/>
      <c r="N68" t="s">
        <v>272</v>
      </c>
    </row>
    <row r="69" spans="1:14" ht="15">
      <c r="A69">
        <v>69</v>
      </c>
      <c r="B69">
        <v>7</v>
      </c>
      <c r="C69" s="1">
        <v>21</v>
      </c>
      <c r="D69" s="2"/>
      <c r="E69" s="2"/>
      <c r="F69" s="1" t="s">
        <v>197</v>
      </c>
      <c r="G69" s="1" t="s">
        <v>155</v>
      </c>
      <c r="H69">
        <v>4</v>
      </c>
      <c r="I69" s="2" t="s">
        <v>290</v>
      </c>
      <c r="J69" s="8" t="s">
        <v>198</v>
      </c>
      <c r="K69" s="4">
        <v>4</v>
      </c>
      <c r="L69" s="4"/>
      <c r="M69" s="4"/>
      <c r="N69" t="s">
        <v>272</v>
      </c>
    </row>
    <row r="70" spans="1:14" ht="15">
      <c r="A70">
        <v>69</v>
      </c>
      <c r="B70">
        <v>7</v>
      </c>
      <c r="C70" s="2">
        <v>19</v>
      </c>
      <c r="D70" s="2"/>
      <c r="E70" s="2"/>
      <c r="F70" s="1" t="s">
        <v>51</v>
      </c>
      <c r="G70" s="1" t="s">
        <v>52</v>
      </c>
      <c r="H70" s="1">
        <v>0</v>
      </c>
      <c r="I70" s="2" t="s">
        <v>290</v>
      </c>
      <c r="J70" s="2" t="s">
        <v>44</v>
      </c>
      <c r="K70" s="4">
        <v>4</v>
      </c>
      <c r="L70" s="4"/>
      <c r="M70" s="4"/>
      <c r="N70" s="1" t="s">
        <v>226</v>
      </c>
    </row>
    <row r="71" spans="1:14" ht="15">
      <c r="A71">
        <v>69</v>
      </c>
      <c r="B71">
        <v>7</v>
      </c>
      <c r="C71">
        <v>19</v>
      </c>
      <c r="F71" s="1" t="s">
        <v>21</v>
      </c>
      <c r="G71" s="1" t="s">
        <v>22</v>
      </c>
      <c r="H71" s="2">
        <v>9</v>
      </c>
      <c r="I71" s="2" t="s">
        <v>290</v>
      </c>
      <c r="J71" s="2" t="s">
        <v>34</v>
      </c>
      <c r="K71" s="4">
        <v>1</v>
      </c>
      <c r="L71" s="4">
        <v>1</v>
      </c>
      <c r="M71" s="4"/>
      <c r="N71" t="s">
        <v>227</v>
      </c>
    </row>
    <row r="72" spans="1:14" ht="15">
      <c r="A72">
        <v>69</v>
      </c>
      <c r="B72">
        <v>7</v>
      </c>
      <c r="C72">
        <v>19</v>
      </c>
      <c r="F72" s="1" t="s">
        <v>22</v>
      </c>
      <c r="G72" s="1" t="s">
        <v>23</v>
      </c>
      <c r="H72" s="2">
        <v>9</v>
      </c>
      <c r="I72" s="2" t="s">
        <v>290</v>
      </c>
      <c r="J72" s="2" t="s">
        <v>34</v>
      </c>
      <c r="K72" s="4">
        <v>2</v>
      </c>
      <c r="L72" s="4">
        <v>2</v>
      </c>
      <c r="M72" s="4"/>
      <c r="N72" t="s">
        <v>228</v>
      </c>
    </row>
    <row r="73" spans="1:14" ht="15">
      <c r="A73">
        <v>69</v>
      </c>
      <c r="B73">
        <v>7</v>
      </c>
      <c r="C73">
        <v>19</v>
      </c>
      <c r="F73" s="1" t="s">
        <v>24</v>
      </c>
      <c r="G73" s="1" t="s">
        <v>25</v>
      </c>
      <c r="H73" s="2">
        <v>18</v>
      </c>
      <c r="I73" s="2" t="s">
        <v>290</v>
      </c>
      <c r="J73" s="2" t="s">
        <v>20</v>
      </c>
      <c r="K73" s="4">
        <v>3</v>
      </c>
      <c r="L73" s="4"/>
      <c r="M73" s="4"/>
      <c r="N73" t="s">
        <v>226</v>
      </c>
    </row>
    <row r="74" spans="1:14" ht="15">
      <c r="A74">
        <v>69</v>
      </c>
      <c r="B74">
        <v>7</v>
      </c>
      <c r="C74">
        <v>19</v>
      </c>
      <c r="F74" s="1" t="s">
        <v>18</v>
      </c>
      <c r="G74" s="1" t="s">
        <v>19</v>
      </c>
      <c r="H74" s="2">
        <v>12</v>
      </c>
      <c r="I74" s="2" t="s">
        <v>290</v>
      </c>
      <c r="J74" s="2" t="s">
        <v>17</v>
      </c>
      <c r="K74" s="4">
        <v>1</v>
      </c>
      <c r="L74" s="4"/>
      <c r="M74" s="4"/>
      <c r="N74" t="s">
        <v>226</v>
      </c>
    </row>
    <row r="75" spans="1:14" ht="15">
      <c r="A75">
        <v>69</v>
      </c>
      <c r="B75">
        <v>7</v>
      </c>
      <c r="C75">
        <v>20</v>
      </c>
      <c r="F75" s="1" t="s">
        <v>65</v>
      </c>
      <c r="G75" s="1" t="s">
        <v>60</v>
      </c>
      <c r="H75" s="2">
        <v>2</v>
      </c>
      <c r="I75" s="2" t="s">
        <v>290</v>
      </c>
      <c r="J75" s="2" t="s">
        <v>64</v>
      </c>
      <c r="K75" s="4">
        <v>1</v>
      </c>
      <c r="L75" s="4"/>
      <c r="M75" s="4"/>
      <c r="N75" t="s">
        <v>226</v>
      </c>
    </row>
    <row r="76" spans="1:14" ht="15">
      <c r="A76">
        <v>69</v>
      </c>
      <c r="B76">
        <v>7</v>
      </c>
      <c r="C76">
        <v>20</v>
      </c>
      <c r="F76" s="1" t="s">
        <v>91</v>
      </c>
      <c r="G76" s="1" t="s">
        <v>60</v>
      </c>
      <c r="H76" s="2">
        <v>12</v>
      </c>
      <c r="I76" s="2" t="s">
        <v>290</v>
      </c>
      <c r="J76" s="2" t="s">
        <v>88</v>
      </c>
      <c r="K76" s="4">
        <v>2</v>
      </c>
      <c r="L76" s="4"/>
      <c r="M76" s="4"/>
      <c r="N76" t="s">
        <v>226</v>
      </c>
    </row>
    <row r="77" spans="1:14" ht="15">
      <c r="A77">
        <v>69</v>
      </c>
      <c r="B77">
        <v>7</v>
      </c>
      <c r="C77">
        <v>20</v>
      </c>
      <c r="F77" s="1" t="s">
        <v>54</v>
      </c>
      <c r="G77" s="1" t="s">
        <v>55</v>
      </c>
      <c r="H77" s="2">
        <v>46</v>
      </c>
      <c r="I77" s="2" t="s">
        <v>290</v>
      </c>
      <c r="J77" s="2" t="s">
        <v>53</v>
      </c>
      <c r="K77" s="4">
        <v>1</v>
      </c>
      <c r="L77" s="4"/>
      <c r="M77" s="4"/>
      <c r="N77" t="s">
        <v>226</v>
      </c>
    </row>
    <row r="78" spans="1:14" ht="15">
      <c r="A78">
        <v>69</v>
      </c>
      <c r="B78">
        <v>7</v>
      </c>
      <c r="C78">
        <v>20</v>
      </c>
      <c r="F78" s="1" t="s">
        <v>32</v>
      </c>
      <c r="G78" s="1" t="s">
        <v>33</v>
      </c>
      <c r="H78" s="2">
        <v>2</v>
      </c>
      <c r="I78" s="2" t="s">
        <v>290</v>
      </c>
      <c r="J78" s="2" t="s">
        <v>92</v>
      </c>
      <c r="K78" s="4">
        <v>3</v>
      </c>
      <c r="L78" s="4"/>
      <c r="M78" s="4"/>
      <c r="N78" t="s">
        <v>226</v>
      </c>
    </row>
    <row r="79" spans="1:14" ht="15">
      <c r="A79">
        <v>69</v>
      </c>
      <c r="B79">
        <v>7</v>
      </c>
      <c r="C79">
        <v>19</v>
      </c>
      <c r="F79" s="1" t="s">
        <v>32</v>
      </c>
      <c r="G79" s="1" t="s">
        <v>33</v>
      </c>
      <c r="H79" s="2">
        <v>2</v>
      </c>
      <c r="I79" s="2" t="s">
        <v>290</v>
      </c>
      <c r="J79" s="2" t="s">
        <v>27</v>
      </c>
      <c r="K79" s="4">
        <v>3</v>
      </c>
      <c r="L79" s="4"/>
      <c r="M79" s="4"/>
      <c r="N79" t="s">
        <v>226</v>
      </c>
    </row>
    <row r="80" spans="1:14" ht="15">
      <c r="A80">
        <v>69</v>
      </c>
      <c r="B80">
        <v>7</v>
      </c>
      <c r="C80">
        <v>20</v>
      </c>
      <c r="F80" s="1" t="s">
        <v>32</v>
      </c>
      <c r="G80" s="1" t="s">
        <v>33</v>
      </c>
      <c r="H80" s="2">
        <v>2</v>
      </c>
      <c r="I80" s="2" t="s">
        <v>290</v>
      </c>
      <c r="J80" s="2" t="s">
        <v>95</v>
      </c>
      <c r="K80" s="4">
        <v>3</v>
      </c>
      <c r="L80" s="4"/>
      <c r="M80" s="4"/>
      <c r="N80" t="s">
        <v>226</v>
      </c>
    </row>
    <row r="81" spans="1:14" ht="15">
      <c r="A81">
        <v>69</v>
      </c>
      <c r="B81">
        <v>7</v>
      </c>
      <c r="C81">
        <v>20</v>
      </c>
      <c r="F81" s="1" t="s">
        <v>30</v>
      </c>
      <c r="G81" s="1" t="s">
        <v>31</v>
      </c>
      <c r="H81" s="2">
        <v>6</v>
      </c>
      <c r="I81" s="2" t="s">
        <v>290</v>
      </c>
      <c r="J81" s="2" t="s">
        <v>95</v>
      </c>
      <c r="K81" s="4">
        <v>2</v>
      </c>
      <c r="L81" s="4"/>
      <c r="M81" s="4"/>
      <c r="N81" t="s">
        <v>226</v>
      </c>
    </row>
    <row r="82" spans="1:14" ht="15">
      <c r="A82">
        <v>69</v>
      </c>
      <c r="B82">
        <v>7</v>
      </c>
      <c r="C82">
        <v>20</v>
      </c>
      <c r="F82" s="1" t="s">
        <v>76</v>
      </c>
      <c r="G82" s="1" t="s">
        <v>31</v>
      </c>
      <c r="H82" s="2">
        <v>5</v>
      </c>
      <c r="I82" s="2" t="s">
        <v>290</v>
      </c>
      <c r="J82" s="2" t="s">
        <v>73</v>
      </c>
      <c r="K82" s="4">
        <v>2</v>
      </c>
      <c r="L82" s="4"/>
      <c r="M82" s="4"/>
      <c r="N82" t="s">
        <v>226</v>
      </c>
    </row>
    <row r="83" spans="1:14" ht="15">
      <c r="A83">
        <v>69</v>
      </c>
      <c r="B83">
        <v>7</v>
      </c>
      <c r="C83">
        <v>20</v>
      </c>
      <c r="F83" s="1" t="s">
        <v>94</v>
      </c>
      <c r="G83" s="1" t="s">
        <v>31</v>
      </c>
      <c r="H83" s="2">
        <v>4</v>
      </c>
      <c r="I83" s="2" t="s">
        <v>290</v>
      </c>
      <c r="J83" s="2" t="s">
        <v>92</v>
      </c>
      <c r="K83" s="4">
        <v>2</v>
      </c>
      <c r="L83" s="4"/>
      <c r="M83" s="4"/>
      <c r="N83" t="s">
        <v>226</v>
      </c>
    </row>
    <row r="84" spans="1:14" ht="15">
      <c r="A84">
        <v>69</v>
      </c>
      <c r="B84">
        <v>7</v>
      </c>
      <c r="C84">
        <v>20</v>
      </c>
      <c r="F84" s="1" t="s">
        <v>28</v>
      </c>
      <c r="G84" s="1" t="s">
        <v>29</v>
      </c>
      <c r="H84" s="2">
        <v>47</v>
      </c>
      <c r="I84" s="2" t="s">
        <v>290</v>
      </c>
      <c r="J84" s="2" t="s">
        <v>95</v>
      </c>
      <c r="K84" s="4">
        <v>1</v>
      </c>
      <c r="L84" s="4"/>
      <c r="M84" s="4"/>
      <c r="N84" t="s">
        <v>226</v>
      </c>
    </row>
    <row r="85" spans="1:14" ht="15">
      <c r="A85">
        <v>69</v>
      </c>
      <c r="B85">
        <v>7</v>
      </c>
      <c r="C85">
        <v>20</v>
      </c>
      <c r="F85" s="1" t="s">
        <v>74</v>
      </c>
      <c r="G85" s="1" t="s">
        <v>75</v>
      </c>
      <c r="H85" s="2">
        <v>38</v>
      </c>
      <c r="I85" s="2" t="s">
        <v>290</v>
      </c>
      <c r="J85" s="2" t="s">
        <v>73</v>
      </c>
      <c r="K85" s="4">
        <v>3</v>
      </c>
      <c r="L85" s="4"/>
      <c r="M85" s="4"/>
      <c r="N85" t="s">
        <v>226</v>
      </c>
    </row>
    <row r="86" spans="1:14" ht="15">
      <c r="A86">
        <v>69</v>
      </c>
      <c r="B86">
        <v>7</v>
      </c>
      <c r="C86">
        <v>20</v>
      </c>
      <c r="F86" s="1" t="s">
        <v>97</v>
      </c>
      <c r="G86" s="1" t="s">
        <v>98</v>
      </c>
      <c r="H86" s="2">
        <v>82</v>
      </c>
      <c r="I86" s="2" t="s">
        <v>290</v>
      </c>
      <c r="J86" s="2" t="s">
        <v>96</v>
      </c>
      <c r="K86" s="4">
        <v>1</v>
      </c>
      <c r="L86" s="4"/>
      <c r="M86" s="4"/>
      <c r="N86" t="s">
        <v>233</v>
      </c>
    </row>
    <row r="87" spans="1:14" ht="15">
      <c r="A87">
        <v>69</v>
      </c>
      <c r="B87">
        <v>7</v>
      </c>
      <c r="C87">
        <v>20</v>
      </c>
      <c r="F87" s="1" t="s">
        <v>87</v>
      </c>
      <c r="G87" s="1" t="s">
        <v>82</v>
      </c>
      <c r="H87" s="2">
        <v>4</v>
      </c>
      <c r="I87" s="2" t="s">
        <v>290</v>
      </c>
      <c r="J87" s="2" t="s">
        <v>84</v>
      </c>
      <c r="K87" s="4">
        <v>2</v>
      </c>
      <c r="L87" s="4"/>
      <c r="M87" s="4"/>
      <c r="N87" t="s">
        <v>233</v>
      </c>
    </row>
    <row r="88" spans="1:14" ht="15">
      <c r="A88">
        <v>69</v>
      </c>
      <c r="B88">
        <v>7</v>
      </c>
      <c r="C88">
        <v>20</v>
      </c>
      <c r="F88" s="1" t="s">
        <v>110</v>
      </c>
      <c r="G88" s="1" t="s">
        <v>111</v>
      </c>
      <c r="H88" s="2">
        <v>11</v>
      </c>
      <c r="I88" s="2" t="s">
        <v>290</v>
      </c>
      <c r="J88" s="2" t="s">
        <v>106</v>
      </c>
      <c r="K88" s="4">
        <v>4</v>
      </c>
      <c r="L88" s="4"/>
      <c r="M88" s="4"/>
      <c r="N88" t="s">
        <v>233</v>
      </c>
    </row>
    <row r="89" spans="1:14" ht="15">
      <c r="A89">
        <v>69</v>
      </c>
      <c r="B89">
        <v>7</v>
      </c>
      <c r="C89">
        <v>20</v>
      </c>
      <c r="F89" s="1" t="s">
        <v>104</v>
      </c>
      <c r="G89" s="1" t="s">
        <v>105</v>
      </c>
      <c r="H89" s="1">
        <v>1</v>
      </c>
      <c r="I89" s="2" t="s">
        <v>290</v>
      </c>
      <c r="J89" s="2" t="s">
        <v>101</v>
      </c>
      <c r="K89" s="4">
        <v>2</v>
      </c>
      <c r="L89" s="4"/>
      <c r="M89" s="4"/>
      <c r="N89" t="s">
        <v>233</v>
      </c>
    </row>
    <row r="90" spans="1:14" ht="15">
      <c r="A90">
        <v>69</v>
      </c>
      <c r="B90">
        <v>7</v>
      </c>
      <c r="C90">
        <v>20</v>
      </c>
      <c r="F90" s="1" t="s">
        <v>82</v>
      </c>
      <c r="G90" s="1" t="s">
        <v>83</v>
      </c>
      <c r="H90" s="2">
        <v>9</v>
      </c>
      <c r="I90" s="2" t="s">
        <v>290</v>
      </c>
      <c r="J90" s="8" t="s">
        <v>77</v>
      </c>
      <c r="K90" s="4">
        <v>3</v>
      </c>
      <c r="L90" s="4"/>
      <c r="M90" s="4"/>
      <c r="N90" t="s">
        <v>233</v>
      </c>
    </row>
    <row r="91" spans="1:14" ht="15">
      <c r="A91">
        <v>69</v>
      </c>
      <c r="B91">
        <v>7</v>
      </c>
      <c r="C91">
        <v>20</v>
      </c>
      <c r="F91" s="1" t="s">
        <v>119</v>
      </c>
      <c r="G91" s="1" t="s">
        <v>120</v>
      </c>
      <c r="H91" s="2">
        <v>12</v>
      </c>
      <c r="I91" s="2" t="s">
        <v>290</v>
      </c>
      <c r="J91" s="2" t="s">
        <v>112</v>
      </c>
      <c r="K91" s="4">
        <v>4</v>
      </c>
      <c r="L91" s="4">
        <v>2</v>
      </c>
      <c r="M91" s="4"/>
      <c r="N91" t="s">
        <v>233</v>
      </c>
    </row>
    <row r="92" spans="1:14" ht="15">
      <c r="A92">
        <v>69</v>
      </c>
      <c r="B92">
        <v>7</v>
      </c>
      <c r="C92">
        <v>20</v>
      </c>
      <c r="F92" s="1" t="s">
        <v>102</v>
      </c>
      <c r="G92" s="1" t="s">
        <v>103</v>
      </c>
      <c r="H92" s="2">
        <v>63</v>
      </c>
      <c r="I92" s="2" t="s">
        <v>290</v>
      </c>
      <c r="J92" s="2" t="s">
        <v>101</v>
      </c>
      <c r="K92" s="4">
        <v>1</v>
      </c>
      <c r="L92" s="4"/>
      <c r="M92" s="4"/>
      <c r="N92" t="s">
        <v>234</v>
      </c>
    </row>
    <row r="93" spans="1:14" ht="15">
      <c r="A93">
        <v>69</v>
      </c>
      <c r="B93">
        <v>7</v>
      </c>
      <c r="C93">
        <v>20</v>
      </c>
      <c r="F93" s="1" t="s">
        <v>107</v>
      </c>
      <c r="G93" s="1" t="s">
        <v>108</v>
      </c>
      <c r="H93" s="2">
        <v>1</v>
      </c>
      <c r="I93" s="2" t="s">
        <v>290</v>
      </c>
      <c r="J93" s="2" t="s">
        <v>106</v>
      </c>
      <c r="K93" s="4">
        <v>2</v>
      </c>
      <c r="L93" s="4"/>
      <c r="M93" s="4"/>
      <c r="N93" t="s">
        <v>233</v>
      </c>
    </row>
    <row r="94" spans="1:14" ht="15">
      <c r="A94">
        <v>69</v>
      </c>
      <c r="B94">
        <v>7</v>
      </c>
      <c r="C94">
        <v>20</v>
      </c>
      <c r="F94" s="1" t="s">
        <v>78</v>
      </c>
      <c r="G94" s="1" t="s">
        <v>79</v>
      </c>
      <c r="H94" s="2">
        <v>48</v>
      </c>
      <c r="I94" s="2" t="s">
        <v>290</v>
      </c>
      <c r="J94" s="2" t="s">
        <v>106</v>
      </c>
      <c r="K94" s="4">
        <v>1</v>
      </c>
      <c r="L94" s="4"/>
      <c r="M94" s="4"/>
      <c r="N94" t="s">
        <v>235</v>
      </c>
    </row>
    <row r="95" spans="1:14" ht="15">
      <c r="A95">
        <v>69</v>
      </c>
      <c r="B95">
        <v>7</v>
      </c>
      <c r="C95">
        <v>22</v>
      </c>
      <c r="F95" s="1" t="s">
        <v>205</v>
      </c>
      <c r="G95" s="1" t="s">
        <v>206</v>
      </c>
      <c r="H95" s="2">
        <v>3</v>
      </c>
      <c r="I95" s="2" t="s">
        <v>290</v>
      </c>
      <c r="J95" s="2" t="s">
        <v>202</v>
      </c>
      <c r="K95" s="4">
        <v>2</v>
      </c>
      <c r="L95" s="4"/>
      <c r="M95" s="4"/>
      <c r="N95" t="s">
        <v>240</v>
      </c>
    </row>
    <row r="96" spans="1:14" ht="15">
      <c r="A96">
        <v>69</v>
      </c>
      <c r="B96">
        <v>7</v>
      </c>
      <c r="C96">
        <v>20</v>
      </c>
      <c r="F96" s="1" t="s">
        <v>117</v>
      </c>
      <c r="G96" s="1" t="s">
        <v>118</v>
      </c>
      <c r="H96" s="2">
        <v>15</v>
      </c>
      <c r="I96" s="2" t="s">
        <v>290</v>
      </c>
      <c r="J96" s="2" t="s">
        <v>112</v>
      </c>
      <c r="K96" s="4">
        <v>3</v>
      </c>
      <c r="L96" s="4">
        <v>1</v>
      </c>
      <c r="M96" s="4"/>
      <c r="N96" t="s">
        <v>238</v>
      </c>
    </row>
    <row r="97" spans="1:14" ht="15">
      <c r="A97">
        <v>69</v>
      </c>
      <c r="B97">
        <v>7</v>
      </c>
      <c r="C97">
        <v>22</v>
      </c>
      <c r="F97" s="1" t="s">
        <v>168</v>
      </c>
      <c r="G97" s="1" t="s">
        <v>169</v>
      </c>
      <c r="H97" s="2">
        <v>13</v>
      </c>
      <c r="I97" s="2" t="s">
        <v>290</v>
      </c>
      <c r="J97" s="2" t="s">
        <v>167</v>
      </c>
      <c r="K97" s="4">
        <v>1</v>
      </c>
      <c r="L97" s="4"/>
      <c r="M97" s="4"/>
      <c r="N97" t="s">
        <v>238</v>
      </c>
    </row>
    <row r="98" spans="1:14" ht="15">
      <c r="A98">
        <v>69</v>
      </c>
      <c r="B98">
        <v>7</v>
      </c>
      <c r="C98">
        <v>21</v>
      </c>
      <c r="F98" s="1" t="s">
        <v>127</v>
      </c>
      <c r="G98" s="1" t="s">
        <v>128</v>
      </c>
      <c r="H98" s="2">
        <v>10</v>
      </c>
      <c r="I98" s="2" t="s">
        <v>290</v>
      </c>
      <c r="J98" s="2" t="s">
        <v>124</v>
      </c>
      <c r="K98" s="4">
        <v>2</v>
      </c>
      <c r="L98" s="4"/>
      <c r="M98" s="4"/>
      <c r="N98" t="s">
        <v>240</v>
      </c>
    </row>
    <row r="99" spans="1:14" ht="15">
      <c r="A99">
        <v>69</v>
      </c>
      <c r="B99">
        <v>7</v>
      </c>
      <c r="C99">
        <v>21</v>
      </c>
      <c r="F99" s="1" t="s">
        <v>122</v>
      </c>
      <c r="G99" s="1" t="s">
        <v>123</v>
      </c>
      <c r="H99" s="2">
        <v>7</v>
      </c>
      <c r="I99" s="2" t="s">
        <v>290</v>
      </c>
      <c r="J99" s="2" t="s">
        <v>121</v>
      </c>
      <c r="K99" s="4">
        <v>1</v>
      </c>
      <c r="L99" s="4"/>
      <c r="M99" s="4"/>
      <c r="N99" t="s">
        <v>238</v>
      </c>
    </row>
    <row r="100" spans="1:14" ht="15">
      <c r="A100">
        <v>69</v>
      </c>
      <c r="B100">
        <v>7</v>
      </c>
      <c r="C100">
        <v>22</v>
      </c>
      <c r="F100" s="1" t="s">
        <v>170</v>
      </c>
      <c r="G100" s="1" t="s">
        <v>171</v>
      </c>
      <c r="H100" s="2">
        <v>19</v>
      </c>
      <c r="I100" s="2" t="s">
        <v>290</v>
      </c>
      <c r="J100" s="2" t="s">
        <v>167</v>
      </c>
      <c r="K100" s="4">
        <v>2</v>
      </c>
      <c r="L100" s="4"/>
      <c r="M100" s="4"/>
      <c r="N100" t="s">
        <v>238</v>
      </c>
    </row>
    <row r="101" spans="1:14" ht="15">
      <c r="A101">
        <v>69</v>
      </c>
      <c r="B101">
        <v>7</v>
      </c>
      <c r="C101">
        <v>21</v>
      </c>
      <c r="F101" s="1" t="s">
        <v>164</v>
      </c>
      <c r="G101" s="1" t="s">
        <v>165</v>
      </c>
      <c r="H101" s="2">
        <v>2</v>
      </c>
      <c r="I101" s="2" t="s">
        <v>290</v>
      </c>
      <c r="J101" s="2" t="s">
        <v>161</v>
      </c>
      <c r="K101" s="4">
        <v>2</v>
      </c>
      <c r="L101" s="4"/>
      <c r="M101" s="4"/>
      <c r="N101" t="s">
        <v>240</v>
      </c>
    </row>
    <row r="102" spans="1:14" ht="15">
      <c r="A102">
        <v>69</v>
      </c>
      <c r="B102">
        <v>7</v>
      </c>
      <c r="C102">
        <v>21</v>
      </c>
      <c r="F102" s="1" t="s">
        <v>162</v>
      </c>
      <c r="G102" s="1" t="s">
        <v>163</v>
      </c>
      <c r="H102" s="2">
        <v>81</v>
      </c>
      <c r="I102" s="2" t="s">
        <v>290</v>
      </c>
      <c r="J102" s="2" t="s">
        <v>161</v>
      </c>
      <c r="K102" s="4">
        <v>1</v>
      </c>
      <c r="L102" s="4"/>
      <c r="M102" s="4"/>
      <c r="N102" t="s">
        <v>240</v>
      </c>
    </row>
    <row r="103" spans="1:14" ht="15">
      <c r="A103">
        <v>69</v>
      </c>
      <c r="B103">
        <v>7</v>
      </c>
      <c r="C103">
        <v>21</v>
      </c>
      <c r="F103" s="1" t="s">
        <v>159</v>
      </c>
      <c r="G103" s="1" t="s">
        <v>160</v>
      </c>
      <c r="H103" s="2">
        <v>4</v>
      </c>
      <c r="I103" s="2" t="s">
        <v>290</v>
      </c>
      <c r="J103" s="2" t="s">
        <v>156</v>
      </c>
      <c r="K103" s="4">
        <v>2</v>
      </c>
      <c r="L103" s="4"/>
      <c r="M103" s="4"/>
      <c r="N103" t="s">
        <v>240</v>
      </c>
    </row>
    <row r="104" spans="1:14" ht="15">
      <c r="A104">
        <v>69</v>
      </c>
      <c r="B104">
        <v>7</v>
      </c>
      <c r="C104">
        <v>21</v>
      </c>
      <c r="F104" s="1" t="s">
        <v>145</v>
      </c>
      <c r="G104" s="1" t="s">
        <v>146</v>
      </c>
      <c r="H104" s="2">
        <v>48</v>
      </c>
      <c r="I104" s="2" t="s">
        <v>290</v>
      </c>
      <c r="J104" s="2" t="s">
        <v>144</v>
      </c>
      <c r="K104" s="4">
        <v>1</v>
      </c>
      <c r="L104" s="4"/>
      <c r="M104" s="4"/>
      <c r="N104" t="s">
        <v>240</v>
      </c>
    </row>
    <row r="105" spans="1:14" ht="15">
      <c r="A105">
        <v>69</v>
      </c>
      <c r="B105">
        <v>7</v>
      </c>
      <c r="C105">
        <v>21</v>
      </c>
      <c r="F105" s="1" t="s">
        <v>145</v>
      </c>
      <c r="G105" s="1" t="s">
        <v>146</v>
      </c>
      <c r="H105" s="2">
        <v>48</v>
      </c>
      <c r="I105" s="2" t="s">
        <v>290</v>
      </c>
      <c r="J105" s="2" t="s">
        <v>153</v>
      </c>
      <c r="K105" s="4">
        <v>1</v>
      </c>
      <c r="L105" s="4"/>
      <c r="M105" s="4"/>
      <c r="N105" t="s">
        <v>240</v>
      </c>
    </row>
    <row r="106" spans="1:14" ht="15">
      <c r="A106">
        <v>69</v>
      </c>
      <c r="B106">
        <v>7</v>
      </c>
      <c r="C106">
        <v>21</v>
      </c>
      <c r="F106" s="1" t="s">
        <v>151</v>
      </c>
      <c r="G106" s="1" t="s">
        <v>152</v>
      </c>
      <c r="H106" s="2">
        <v>1</v>
      </c>
      <c r="I106" s="2" t="s">
        <v>290</v>
      </c>
      <c r="J106" s="2" t="s">
        <v>144</v>
      </c>
      <c r="K106" s="4">
        <v>5</v>
      </c>
      <c r="L106" s="4"/>
      <c r="M106" s="4"/>
      <c r="N106" t="s">
        <v>240</v>
      </c>
    </row>
    <row r="107" spans="1:14" ht="15">
      <c r="A107">
        <v>69</v>
      </c>
      <c r="B107">
        <v>7</v>
      </c>
      <c r="C107">
        <v>21</v>
      </c>
      <c r="F107" s="1" t="s">
        <v>147</v>
      </c>
      <c r="G107" s="1" t="s">
        <v>148</v>
      </c>
      <c r="H107" s="2">
        <v>19</v>
      </c>
      <c r="I107" s="2" t="s">
        <v>290</v>
      </c>
      <c r="J107" s="2" t="s">
        <v>153</v>
      </c>
      <c r="K107" s="4">
        <v>3</v>
      </c>
      <c r="L107" s="4"/>
      <c r="M107" s="4"/>
      <c r="N107" t="s">
        <v>244</v>
      </c>
    </row>
    <row r="108" spans="1:14" ht="15">
      <c r="A108">
        <v>69</v>
      </c>
      <c r="B108">
        <v>7</v>
      </c>
      <c r="C108">
        <v>22</v>
      </c>
      <c r="F108" s="1" t="s">
        <v>201</v>
      </c>
      <c r="G108" s="1" t="s">
        <v>143</v>
      </c>
      <c r="H108" s="2">
        <v>6</v>
      </c>
      <c r="I108" s="2" t="s">
        <v>290</v>
      </c>
      <c r="J108" s="2" t="s">
        <v>200</v>
      </c>
      <c r="K108" s="4">
        <v>2</v>
      </c>
      <c r="L108" s="4"/>
      <c r="M108" s="4"/>
      <c r="N108" t="s">
        <v>243</v>
      </c>
    </row>
    <row r="109" spans="1:14" ht="15">
      <c r="A109">
        <v>69</v>
      </c>
      <c r="B109">
        <v>7</v>
      </c>
      <c r="C109">
        <v>22</v>
      </c>
      <c r="F109" s="1" t="s">
        <v>201</v>
      </c>
      <c r="G109" s="1" t="s">
        <v>148</v>
      </c>
      <c r="H109" s="2">
        <v>9</v>
      </c>
      <c r="I109" s="2" t="s">
        <v>290</v>
      </c>
      <c r="J109" s="2" t="s">
        <v>217</v>
      </c>
      <c r="K109" s="4">
        <v>5</v>
      </c>
      <c r="L109" s="4"/>
      <c r="M109" s="4"/>
      <c r="N109" t="s">
        <v>243</v>
      </c>
    </row>
    <row r="110" spans="1:14" ht="15">
      <c r="A110">
        <v>69</v>
      </c>
      <c r="B110">
        <v>7</v>
      </c>
      <c r="C110">
        <v>21</v>
      </c>
      <c r="F110" s="1" t="s">
        <v>142</v>
      </c>
      <c r="G110" s="1" t="s">
        <v>143</v>
      </c>
      <c r="H110" s="2">
        <v>5</v>
      </c>
      <c r="I110" s="2" t="s">
        <v>290</v>
      </c>
      <c r="J110" s="2" t="s">
        <v>139</v>
      </c>
      <c r="K110" s="4">
        <v>2</v>
      </c>
      <c r="L110" s="4"/>
      <c r="M110" s="4"/>
      <c r="N110" t="s">
        <v>243</v>
      </c>
    </row>
    <row r="111" spans="1:14" ht="15">
      <c r="A111">
        <v>69</v>
      </c>
      <c r="B111">
        <v>7</v>
      </c>
      <c r="C111">
        <v>22</v>
      </c>
      <c r="F111" s="1" t="s">
        <v>142</v>
      </c>
      <c r="G111" s="1" t="s">
        <v>148</v>
      </c>
      <c r="H111" s="2">
        <v>10</v>
      </c>
      <c r="I111" s="2" t="s">
        <v>290</v>
      </c>
      <c r="J111" s="2" t="s">
        <v>172</v>
      </c>
      <c r="K111" s="4">
        <v>4</v>
      </c>
      <c r="L111" s="4"/>
      <c r="M111" s="4"/>
      <c r="N111" t="s">
        <v>243</v>
      </c>
    </row>
    <row r="112" spans="1:14" ht="15">
      <c r="A112">
        <v>69</v>
      </c>
      <c r="B112">
        <v>7</v>
      </c>
      <c r="C112">
        <v>21</v>
      </c>
      <c r="F112" s="1" t="s">
        <v>142</v>
      </c>
      <c r="G112" s="1" t="s">
        <v>194</v>
      </c>
      <c r="H112" s="2">
        <v>6</v>
      </c>
      <c r="I112" s="2" t="s">
        <v>290</v>
      </c>
      <c r="J112" s="8" t="s">
        <v>193</v>
      </c>
      <c r="K112" s="4">
        <v>2</v>
      </c>
      <c r="L112" s="4"/>
      <c r="M112" s="4"/>
      <c r="N112" t="s">
        <v>269</v>
      </c>
    </row>
    <row r="113" spans="1:14" ht="15">
      <c r="A113">
        <v>69</v>
      </c>
      <c r="B113">
        <v>7</v>
      </c>
      <c r="C113">
        <v>21</v>
      </c>
      <c r="F113" s="1" t="s">
        <v>178</v>
      </c>
      <c r="G113" s="1" t="s">
        <v>150</v>
      </c>
      <c r="H113" s="2">
        <v>49</v>
      </c>
      <c r="I113" s="2" t="s">
        <v>290</v>
      </c>
      <c r="J113" s="8" t="s">
        <v>198</v>
      </c>
      <c r="K113" s="4">
        <v>3</v>
      </c>
      <c r="L113" s="4"/>
      <c r="M113" s="4"/>
      <c r="N113" t="s">
        <v>256</v>
      </c>
    </row>
    <row r="114" spans="1:14" ht="15">
      <c r="A114">
        <v>69</v>
      </c>
      <c r="B114">
        <v>7</v>
      </c>
      <c r="C114">
        <v>22</v>
      </c>
      <c r="F114" s="1" t="s">
        <v>189</v>
      </c>
      <c r="G114" s="1" t="s">
        <v>179</v>
      </c>
      <c r="H114" s="2">
        <v>15</v>
      </c>
      <c r="I114" s="2" t="s">
        <v>290</v>
      </c>
      <c r="J114" s="2" t="s">
        <v>217</v>
      </c>
      <c r="K114" s="4">
        <v>6</v>
      </c>
      <c r="L114" s="4"/>
      <c r="M114" s="4"/>
      <c r="N114" t="s">
        <v>256</v>
      </c>
    </row>
    <row r="115" spans="1:14" ht="15">
      <c r="A115">
        <v>69</v>
      </c>
      <c r="B115">
        <v>7</v>
      </c>
      <c r="C115">
        <v>21</v>
      </c>
      <c r="F115" s="1" t="s">
        <v>149</v>
      </c>
      <c r="G115" s="1" t="s">
        <v>150</v>
      </c>
      <c r="H115" s="2">
        <v>46</v>
      </c>
      <c r="I115" s="2" t="s">
        <v>290</v>
      </c>
      <c r="J115" s="2" t="s">
        <v>153</v>
      </c>
      <c r="K115" s="4">
        <v>4</v>
      </c>
      <c r="L115" s="4"/>
      <c r="M115" s="4"/>
      <c r="N115" t="s">
        <v>242</v>
      </c>
    </row>
    <row r="116" spans="1:14" ht="15">
      <c r="A116">
        <v>69</v>
      </c>
      <c r="B116">
        <v>7</v>
      </c>
      <c r="C116">
        <v>21</v>
      </c>
      <c r="F116" s="1" t="s">
        <v>140</v>
      </c>
      <c r="G116" s="1" t="s">
        <v>141</v>
      </c>
      <c r="H116" s="2">
        <v>57</v>
      </c>
      <c r="I116" s="2" t="s">
        <v>290</v>
      </c>
      <c r="J116" s="2" t="s">
        <v>139</v>
      </c>
      <c r="K116" s="4">
        <v>1</v>
      </c>
      <c r="L116" s="4"/>
      <c r="M116" s="4"/>
      <c r="N116" t="s">
        <v>242</v>
      </c>
    </row>
    <row r="117" spans="1:14" ht="15">
      <c r="A117">
        <v>69</v>
      </c>
      <c r="B117">
        <v>7</v>
      </c>
      <c r="C117">
        <v>21</v>
      </c>
      <c r="F117" s="1" t="s">
        <v>140</v>
      </c>
      <c r="G117" s="1" t="s">
        <v>140</v>
      </c>
      <c r="H117" s="1">
        <v>0</v>
      </c>
      <c r="I117" s="2" t="s">
        <v>290</v>
      </c>
      <c r="J117" s="2" t="s">
        <v>144</v>
      </c>
      <c r="K117" s="4">
        <v>2</v>
      </c>
      <c r="L117" s="4"/>
      <c r="M117" s="4"/>
      <c r="N117" t="s">
        <v>242</v>
      </c>
    </row>
    <row r="118" spans="1:14" ht="15">
      <c r="A118">
        <v>69</v>
      </c>
      <c r="B118">
        <v>7</v>
      </c>
      <c r="C118">
        <v>21</v>
      </c>
      <c r="F118" s="1" t="s">
        <v>140</v>
      </c>
      <c r="G118" s="1" t="s">
        <v>140</v>
      </c>
      <c r="H118" s="1">
        <v>0</v>
      </c>
      <c r="I118" s="2" t="s">
        <v>290</v>
      </c>
      <c r="J118" s="2" t="s">
        <v>153</v>
      </c>
      <c r="K118" s="4">
        <v>2</v>
      </c>
      <c r="L118" s="4"/>
      <c r="M118" s="4"/>
      <c r="N118" t="s">
        <v>242</v>
      </c>
    </row>
    <row r="119" spans="1:14" ht="15">
      <c r="A119">
        <v>69</v>
      </c>
      <c r="B119">
        <v>7</v>
      </c>
      <c r="C119">
        <v>21</v>
      </c>
      <c r="F119" s="1" t="s">
        <v>140</v>
      </c>
      <c r="G119" s="1" t="s">
        <v>141</v>
      </c>
      <c r="H119" s="2">
        <v>57</v>
      </c>
      <c r="I119" s="2" t="s">
        <v>290</v>
      </c>
      <c r="J119" s="8" t="s">
        <v>193</v>
      </c>
      <c r="K119" s="4">
        <v>1</v>
      </c>
      <c r="L119" s="4"/>
      <c r="M119" s="4"/>
      <c r="N119" t="s">
        <v>256</v>
      </c>
    </row>
    <row r="120" spans="1:14" ht="15">
      <c r="A120">
        <v>69</v>
      </c>
      <c r="B120">
        <v>7</v>
      </c>
      <c r="C120">
        <v>22</v>
      </c>
      <c r="F120" s="1" t="s">
        <v>132</v>
      </c>
      <c r="G120" s="1" t="s">
        <v>192</v>
      </c>
      <c r="H120" s="2">
        <v>5</v>
      </c>
      <c r="I120" s="2" t="s">
        <v>290</v>
      </c>
      <c r="J120" s="2" t="s">
        <v>212</v>
      </c>
      <c r="K120" s="4">
        <v>2</v>
      </c>
      <c r="L120" s="4"/>
      <c r="M120" s="4"/>
      <c r="N120" t="s">
        <v>251</v>
      </c>
    </row>
    <row r="121" spans="1:14" ht="15">
      <c r="A121">
        <v>69</v>
      </c>
      <c r="B121">
        <v>7</v>
      </c>
      <c r="C121">
        <v>22</v>
      </c>
      <c r="F121" s="1" t="s">
        <v>132</v>
      </c>
      <c r="G121" s="1" t="s">
        <v>184</v>
      </c>
      <c r="H121" s="2">
        <v>4</v>
      </c>
      <c r="I121" s="2" t="s">
        <v>290</v>
      </c>
      <c r="J121" s="2" t="s">
        <v>181</v>
      </c>
      <c r="K121" s="4">
        <v>2</v>
      </c>
      <c r="L121" s="4"/>
      <c r="M121" s="4"/>
      <c r="N121" t="s">
        <v>251</v>
      </c>
    </row>
    <row r="122" spans="1:14" ht="15">
      <c r="A122">
        <v>69</v>
      </c>
      <c r="B122">
        <v>7</v>
      </c>
      <c r="C122">
        <v>21</v>
      </c>
      <c r="F122" s="1" t="s">
        <v>132</v>
      </c>
      <c r="G122" s="1" t="s">
        <v>133</v>
      </c>
      <c r="H122" s="2">
        <v>8</v>
      </c>
      <c r="I122" s="2" t="s">
        <v>290</v>
      </c>
      <c r="J122" s="8" t="s">
        <v>129</v>
      </c>
      <c r="K122" s="4">
        <v>2</v>
      </c>
      <c r="L122" s="4"/>
      <c r="M122" s="4"/>
      <c r="N122" t="s">
        <v>261</v>
      </c>
    </row>
    <row r="123" spans="1:15" ht="15">
      <c r="A123">
        <v>69</v>
      </c>
      <c r="B123">
        <v>7</v>
      </c>
      <c r="C123">
        <v>21</v>
      </c>
      <c r="F123" s="1" t="s">
        <v>132</v>
      </c>
      <c r="G123" s="1" t="s">
        <v>192</v>
      </c>
      <c r="H123" s="2">
        <v>5</v>
      </c>
      <c r="I123" s="2" t="s">
        <v>290</v>
      </c>
      <c r="J123" s="8" t="s">
        <v>191</v>
      </c>
      <c r="K123" s="4">
        <v>2</v>
      </c>
      <c r="L123" s="4"/>
      <c r="M123" s="4"/>
      <c r="N123" t="s">
        <v>256</v>
      </c>
      <c r="O123" t="s">
        <v>312</v>
      </c>
    </row>
    <row r="124" spans="1:14" ht="15">
      <c r="A124">
        <v>69</v>
      </c>
      <c r="B124">
        <v>7</v>
      </c>
      <c r="C124">
        <v>22</v>
      </c>
      <c r="F124" s="1" t="s">
        <v>177</v>
      </c>
      <c r="G124" s="1" t="s">
        <v>141</v>
      </c>
      <c r="H124" s="2">
        <v>2</v>
      </c>
      <c r="I124" s="2" t="s">
        <v>290</v>
      </c>
      <c r="J124" s="2" t="s">
        <v>172</v>
      </c>
      <c r="K124" s="4">
        <v>3</v>
      </c>
      <c r="L124" s="4"/>
      <c r="M124" s="4"/>
      <c r="N124" t="s">
        <v>248</v>
      </c>
    </row>
    <row r="125" spans="1:14" ht="15">
      <c r="A125">
        <v>69</v>
      </c>
      <c r="B125">
        <v>7</v>
      </c>
      <c r="C125">
        <v>22</v>
      </c>
      <c r="F125" s="1" t="s">
        <v>177</v>
      </c>
      <c r="G125" s="1" t="s">
        <v>141</v>
      </c>
      <c r="H125" s="2">
        <v>2</v>
      </c>
      <c r="I125" s="2" t="s">
        <v>290</v>
      </c>
      <c r="J125" s="2" t="s">
        <v>217</v>
      </c>
      <c r="K125" s="4">
        <v>4</v>
      </c>
      <c r="L125" s="4"/>
      <c r="M125" s="4"/>
      <c r="N125" t="s">
        <v>251</v>
      </c>
    </row>
    <row r="126" spans="1:14" ht="15">
      <c r="A126">
        <v>69</v>
      </c>
      <c r="B126">
        <v>7</v>
      </c>
      <c r="C126">
        <v>22</v>
      </c>
      <c r="F126" s="1" t="s">
        <v>213</v>
      </c>
      <c r="G126" s="1" t="s">
        <v>214</v>
      </c>
      <c r="H126">
        <v>47</v>
      </c>
      <c r="I126" t="s">
        <v>290</v>
      </c>
      <c r="J126" s="2" t="s">
        <v>212</v>
      </c>
      <c r="K126" s="4">
        <v>1</v>
      </c>
      <c r="L126" s="4"/>
      <c r="M126" s="4"/>
      <c r="N126" t="s">
        <v>253</v>
      </c>
    </row>
    <row r="127" spans="1:14" ht="15">
      <c r="A127">
        <v>69</v>
      </c>
      <c r="B127">
        <v>7</v>
      </c>
      <c r="C127">
        <v>23</v>
      </c>
      <c r="F127" s="1" t="s">
        <v>173</v>
      </c>
      <c r="G127" s="1" t="s">
        <v>174</v>
      </c>
      <c r="H127">
        <v>24</v>
      </c>
      <c r="I127" t="s">
        <v>290</v>
      </c>
      <c r="J127" s="2" t="s">
        <v>221</v>
      </c>
      <c r="K127" s="4">
        <v>1</v>
      </c>
      <c r="L127" s="4"/>
      <c r="M127" s="4"/>
      <c r="N127" t="s">
        <v>273</v>
      </c>
    </row>
    <row r="128" spans="1:14" ht="15">
      <c r="A128">
        <v>69</v>
      </c>
      <c r="B128">
        <v>7</v>
      </c>
      <c r="C128">
        <v>22</v>
      </c>
      <c r="F128" s="1" t="s">
        <v>173</v>
      </c>
      <c r="G128" s="1" t="s">
        <v>174</v>
      </c>
      <c r="H128">
        <v>24</v>
      </c>
      <c r="I128" t="s">
        <v>290</v>
      </c>
      <c r="J128" s="2" t="s">
        <v>172</v>
      </c>
      <c r="K128" s="4">
        <v>1</v>
      </c>
      <c r="L128" s="4"/>
      <c r="M128" s="4"/>
      <c r="N128" t="s">
        <v>246</v>
      </c>
    </row>
    <row r="129" spans="1:14" ht="15">
      <c r="A129">
        <v>69</v>
      </c>
      <c r="B129">
        <v>7</v>
      </c>
      <c r="C129">
        <v>22</v>
      </c>
      <c r="F129" s="1" t="s">
        <v>173</v>
      </c>
      <c r="G129" s="1" t="s">
        <v>174</v>
      </c>
      <c r="H129">
        <v>24</v>
      </c>
      <c r="I129" t="s">
        <v>290</v>
      </c>
      <c r="J129" s="8" t="s">
        <v>185</v>
      </c>
      <c r="K129" s="4">
        <v>1</v>
      </c>
      <c r="L129" s="4"/>
      <c r="M129" s="4"/>
      <c r="N129" s="1" t="s">
        <v>262</v>
      </c>
    </row>
    <row r="130" spans="1:14" ht="15">
      <c r="A130">
        <v>69</v>
      </c>
      <c r="B130">
        <v>7</v>
      </c>
      <c r="C130">
        <v>23</v>
      </c>
      <c r="F130" s="1" t="s">
        <v>174</v>
      </c>
      <c r="G130" s="1" t="s">
        <v>180</v>
      </c>
      <c r="H130">
        <v>6</v>
      </c>
      <c r="I130" t="s">
        <v>290</v>
      </c>
      <c r="J130" s="2" t="s">
        <v>221</v>
      </c>
      <c r="K130" s="4">
        <v>2</v>
      </c>
      <c r="L130" s="4"/>
      <c r="M130" s="4"/>
      <c r="N130" t="s">
        <v>263</v>
      </c>
    </row>
    <row r="131" spans="1:14" ht="15">
      <c r="A131">
        <v>69</v>
      </c>
      <c r="B131">
        <v>7</v>
      </c>
      <c r="C131">
        <v>22</v>
      </c>
      <c r="F131" s="1" t="s">
        <v>174</v>
      </c>
      <c r="G131" s="1" t="s">
        <v>180</v>
      </c>
      <c r="H131">
        <v>6</v>
      </c>
      <c r="I131" t="s">
        <v>290</v>
      </c>
      <c r="J131" s="2" t="s">
        <v>172</v>
      </c>
      <c r="K131" s="4">
        <v>6</v>
      </c>
      <c r="L131" s="4"/>
      <c r="M131" s="4"/>
      <c r="N131" t="s">
        <v>249</v>
      </c>
    </row>
    <row r="132" spans="1:14" ht="15">
      <c r="A132">
        <v>69</v>
      </c>
      <c r="B132">
        <v>7</v>
      </c>
      <c r="C132">
        <v>22</v>
      </c>
      <c r="F132" s="1" t="s">
        <v>174</v>
      </c>
      <c r="G132" s="1" t="s">
        <v>180</v>
      </c>
      <c r="H132">
        <v>6</v>
      </c>
      <c r="I132" t="s">
        <v>290</v>
      </c>
      <c r="J132" s="8" t="s">
        <v>185</v>
      </c>
      <c r="K132" s="4">
        <v>2</v>
      </c>
      <c r="L132" s="4"/>
      <c r="M132" s="4"/>
      <c r="N132" t="s">
        <v>263</v>
      </c>
    </row>
    <row r="133" spans="1:14" ht="15">
      <c r="A133">
        <v>69</v>
      </c>
      <c r="B133">
        <v>7</v>
      </c>
      <c r="C133">
        <v>22</v>
      </c>
      <c r="F133" s="1" t="s">
        <v>175</v>
      </c>
      <c r="G133" s="1" t="s">
        <v>176</v>
      </c>
      <c r="H133">
        <v>6</v>
      </c>
      <c r="I133" t="s">
        <v>290</v>
      </c>
      <c r="J133" s="2" t="s">
        <v>172</v>
      </c>
      <c r="K133" s="4">
        <v>2</v>
      </c>
      <c r="L133" s="4"/>
      <c r="M133" s="4"/>
      <c r="N133" t="s">
        <v>247</v>
      </c>
    </row>
    <row r="134" spans="1:14" ht="15">
      <c r="A134">
        <v>69</v>
      </c>
      <c r="B134">
        <v>7</v>
      </c>
      <c r="C134">
        <v>22</v>
      </c>
      <c r="F134" s="1" t="s">
        <v>175</v>
      </c>
      <c r="G134" s="1" t="s">
        <v>176</v>
      </c>
      <c r="H134">
        <v>6</v>
      </c>
      <c r="I134" t="s">
        <v>290</v>
      </c>
      <c r="J134" s="8" t="s">
        <v>185</v>
      </c>
      <c r="K134" s="4">
        <v>3</v>
      </c>
      <c r="L134" s="4"/>
      <c r="M134" s="4"/>
      <c r="N134" t="s">
        <v>264</v>
      </c>
    </row>
    <row r="135" spans="1:14" ht="15">
      <c r="A135">
        <v>69</v>
      </c>
      <c r="B135">
        <v>7</v>
      </c>
      <c r="C135">
        <v>22</v>
      </c>
      <c r="F135" s="1" t="s">
        <v>175</v>
      </c>
      <c r="G135" s="1" t="s">
        <v>176</v>
      </c>
      <c r="H135">
        <v>6</v>
      </c>
      <c r="I135" t="s">
        <v>290</v>
      </c>
      <c r="J135" s="2" t="s">
        <v>217</v>
      </c>
      <c r="K135" s="4">
        <v>3</v>
      </c>
      <c r="L135" s="4"/>
      <c r="M135" s="4"/>
      <c r="N135" t="s">
        <v>255</v>
      </c>
    </row>
    <row r="136" spans="1:14" ht="15">
      <c r="A136">
        <v>69</v>
      </c>
      <c r="B136">
        <v>7</v>
      </c>
      <c r="C136" s="1">
        <v>19</v>
      </c>
      <c r="D136" s="2"/>
      <c r="E136" s="2"/>
      <c r="F136" t="s">
        <v>26</v>
      </c>
      <c r="G136" t="s">
        <v>26</v>
      </c>
      <c r="H136" s="1">
        <v>0</v>
      </c>
      <c r="I136" s="2" t="s">
        <v>291</v>
      </c>
      <c r="J136" s="2" t="s">
        <v>20</v>
      </c>
      <c r="K136" s="4">
        <v>4</v>
      </c>
      <c r="L136" s="4"/>
      <c r="M136" s="4"/>
      <c r="N136" t="s">
        <v>229</v>
      </c>
    </row>
    <row r="137" spans="1:14" ht="15">
      <c r="A137">
        <v>69</v>
      </c>
      <c r="B137">
        <v>7</v>
      </c>
      <c r="C137">
        <v>19</v>
      </c>
      <c r="F137" t="s">
        <v>43</v>
      </c>
      <c r="G137" t="s">
        <v>43</v>
      </c>
      <c r="H137" s="1">
        <v>0</v>
      </c>
      <c r="I137" s="2" t="s">
        <v>291</v>
      </c>
      <c r="J137" s="2" t="s">
        <v>37</v>
      </c>
      <c r="K137" s="4">
        <v>4</v>
      </c>
      <c r="L137" s="4"/>
      <c r="M137" s="4"/>
      <c r="N137" t="s">
        <v>228</v>
      </c>
    </row>
    <row r="138" spans="1:14" ht="15">
      <c r="A138">
        <v>69</v>
      </c>
      <c r="B138">
        <v>7</v>
      </c>
      <c r="C138">
        <v>22</v>
      </c>
      <c r="F138" t="s">
        <v>219</v>
      </c>
      <c r="G138" t="s">
        <v>220</v>
      </c>
      <c r="H138" s="1">
        <v>1</v>
      </c>
      <c r="I138" s="2" t="s">
        <v>291</v>
      </c>
      <c r="J138" s="2" t="s">
        <v>217</v>
      </c>
      <c r="K138" s="4">
        <v>2</v>
      </c>
      <c r="L138" s="4"/>
      <c r="M138" s="4"/>
      <c r="N138" t="s">
        <v>255</v>
      </c>
    </row>
    <row r="139" spans="1:14" ht="15">
      <c r="A139">
        <v>69</v>
      </c>
      <c r="B139">
        <v>7</v>
      </c>
      <c r="C139" s="1">
        <v>20</v>
      </c>
      <c r="D139" s="1" t="s">
        <v>113</v>
      </c>
      <c r="E139" s="1" t="s">
        <v>114</v>
      </c>
      <c r="F139" s="2" t="s">
        <v>282</v>
      </c>
      <c r="I139" s="2" t="s">
        <v>297</v>
      </c>
      <c r="J139" s="2" t="s">
        <v>112</v>
      </c>
      <c r="K139" s="4">
        <v>1</v>
      </c>
      <c r="L139" s="7"/>
      <c r="M139" s="4"/>
      <c r="N139" t="s">
        <v>237</v>
      </c>
    </row>
    <row r="140" ht="15">
      <c r="I140" s="2"/>
    </row>
    <row r="141" ht="15">
      <c r="I141" s="2"/>
    </row>
    <row r="142" ht="15">
      <c r="N142">
        <f>(9+58/60)/(9+46/60)</f>
        <v>1.0204778156996586</v>
      </c>
    </row>
    <row r="143" ht="15">
      <c r="N143">
        <f>13.7/454.6</f>
        <v>0.030136383633963922</v>
      </c>
    </row>
    <row r="144" ht="15">
      <c r="N144">
        <f>0.45/454.6</f>
        <v>0.0009898812142542894</v>
      </c>
    </row>
  </sheetData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2010-02-23T09:51:28Z</dcterms:created>
  <dcterms:modified xsi:type="dcterms:W3CDTF">2010-02-26T14:54:16Z</dcterms:modified>
  <cp:category/>
  <cp:version/>
  <cp:contentType/>
  <cp:contentStatus/>
</cp:coreProperties>
</file>